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ka\Dropbox\Dropbox\BULT\David och Fredrik\Östgötaserien\"/>
    </mc:Choice>
  </mc:AlternateContent>
  <xr:revisionPtr revIDLastSave="0" documentId="13_ncr:1_{21566EFA-23AD-40DD-A4E8-8B24B43049C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LANK med formler skrivskydd" sheetId="3" r:id="rId1"/>
    <sheet name="BLANK  ej skrivskyddad" sheetId="10" r:id="rId2"/>
    <sheet name="Exempel I" sheetId="5" r:id="rId3"/>
    <sheet name="Exempe med förklaringar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1" l="1"/>
  <c r="J19" i="11"/>
  <c r="I19" i="11"/>
  <c r="G19" i="11"/>
  <c r="F19" i="11"/>
  <c r="E19" i="11"/>
  <c r="K18" i="11"/>
  <c r="J18" i="11"/>
  <c r="I18" i="11"/>
  <c r="G18" i="11"/>
  <c r="F18" i="11"/>
  <c r="E18" i="11"/>
  <c r="K17" i="11"/>
  <c r="J17" i="11"/>
  <c r="I17" i="11"/>
  <c r="G17" i="11"/>
  <c r="F17" i="11"/>
  <c r="E17" i="11"/>
  <c r="N17" i="11" s="1"/>
  <c r="K16" i="11"/>
  <c r="J16" i="11"/>
  <c r="I16" i="11"/>
  <c r="G16" i="11"/>
  <c r="F16" i="11"/>
  <c r="E16" i="11"/>
  <c r="L12" i="11"/>
  <c r="M12" i="11" s="1"/>
  <c r="D12" i="11"/>
  <c r="C12" i="11" s="1"/>
  <c r="L11" i="11"/>
  <c r="M11" i="11" s="1"/>
  <c r="D11" i="11"/>
  <c r="C11" i="11" s="1"/>
  <c r="L10" i="11"/>
  <c r="M10" i="11" s="1"/>
  <c r="D10" i="11"/>
  <c r="C10" i="11" s="1"/>
  <c r="L9" i="11"/>
  <c r="M9" i="11" s="1"/>
  <c r="D9" i="11"/>
  <c r="C9" i="11" s="1"/>
  <c r="N16" i="11" l="1"/>
  <c r="N18" i="11"/>
  <c r="B19" i="11"/>
  <c r="B17" i="11"/>
  <c r="N19" i="11"/>
  <c r="B16" i="11"/>
  <c r="B18" i="11"/>
  <c r="K19" i="5"/>
  <c r="N19" i="5" s="1"/>
  <c r="J19" i="5"/>
  <c r="I19" i="5"/>
  <c r="G19" i="5"/>
  <c r="F19" i="5"/>
  <c r="E19" i="5"/>
  <c r="K18" i="5"/>
  <c r="J18" i="5"/>
  <c r="I18" i="5"/>
  <c r="G18" i="5"/>
  <c r="F18" i="5"/>
  <c r="E18" i="5"/>
  <c r="K17" i="5"/>
  <c r="N17" i="5" s="1"/>
  <c r="J17" i="5"/>
  <c r="I17" i="5"/>
  <c r="G17" i="5"/>
  <c r="F17" i="5"/>
  <c r="E17" i="5"/>
  <c r="K16" i="5"/>
  <c r="J16" i="5"/>
  <c r="I16" i="5"/>
  <c r="G16" i="5"/>
  <c r="F16" i="5"/>
  <c r="E16" i="5"/>
  <c r="L12" i="5"/>
  <c r="M12" i="5" s="1"/>
  <c r="D12" i="5"/>
  <c r="C12" i="5" s="1"/>
  <c r="L11" i="5"/>
  <c r="M11" i="5" s="1"/>
  <c r="D11" i="5"/>
  <c r="C11" i="5" s="1"/>
  <c r="L10" i="5"/>
  <c r="M10" i="5" s="1"/>
  <c r="D10" i="5"/>
  <c r="C10" i="5"/>
  <c r="L9" i="5"/>
  <c r="M9" i="5" s="1"/>
  <c r="D9" i="5"/>
  <c r="C9" i="5" s="1"/>
  <c r="K19" i="3"/>
  <c r="J19" i="3"/>
  <c r="I19" i="3"/>
  <c r="G19" i="3"/>
  <c r="F19" i="3"/>
  <c r="E19" i="3"/>
  <c r="K18" i="3"/>
  <c r="J18" i="3"/>
  <c r="I18" i="3"/>
  <c r="G18" i="3"/>
  <c r="F18" i="3"/>
  <c r="E18" i="3"/>
  <c r="K17" i="3"/>
  <c r="J17" i="3"/>
  <c r="I17" i="3"/>
  <c r="G17" i="3"/>
  <c r="F17" i="3"/>
  <c r="E17" i="3"/>
  <c r="K16" i="3"/>
  <c r="J16" i="3"/>
  <c r="I16" i="3"/>
  <c r="G16" i="3"/>
  <c r="F16" i="3"/>
  <c r="E16" i="3"/>
  <c r="L12" i="3"/>
  <c r="M12" i="3" s="1"/>
  <c r="D12" i="3"/>
  <c r="C12" i="3" s="1"/>
  <c r="L11" i="3"/>
  <c r="M11" i="3" s="1"/>
  <c r="D11" i="3"/>
  <c r="C11" i="3" s="1"/>
  <c r="L10" i="3"/>
  <c r="M10" i="3" s="1"/>
  <c r="D10" i="3"/>
  <c r="C10" i="3" s="1"/>
  <c r="L9" i="3"/>
  <c r="M9" i="3" s="1"/>
  <c r="D9" i="3"/>
  <c r="C9" i="3" s="1"/>
  <c r="N18" i="3" l="1"/>
  <c r="N16" i="5"/>
  <c r="N18" i="5"/>
  <c r="N19" i="3"/>
  <c r="B16" i="5"/>
  <c r="B18" i="5"/>
  <c r="B17" i="5"/>
  <c r="B19" i="5"/>
  <c r="N17" i="3"/>
  <c r="N16" i="3"/>
  <c r="B19" i="3"/>
  <c r="B17" i="3"/>
  <c r="B16" i="3"/>
  <c r="B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Ägaren</author>
    <author>standard</author>
  </authors>
  <commentList>
    <comment ref="B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Du behöver endast fylla i/klippa in "blå" fält om du använder Excel.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Senast lördag fm ska bortalag skicka in laguppställning till hemmalaget.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Slagen läggs ut där de kommer enligt hålets  index. DVS troligen bara hälften av tilldelade slagen på 9 hål.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<sst xmlns="http://schemas.openxmlformats.org/spreadsheetml/2006/main" count="218" uniqueCount="57">
  <si>
    <t>Speldatum</t>
  </si>
  <si>
    <t>Hemma lag</t>
  </si>
  <si>
    <t>Borta lag</t>
  </si>
  <si>
    <t>åååå-mm-dd</t>
  </si>
  <si>
    <t>-</t>
  </si>
  <si>
    <t>Coach</t>
  </si>
  <si>
    <t>Upphöjt</t>
  </si>
  <si>
    <t>Bästboll</t>
  </si>
  <si>
    <t>+/- slag</t>
  </si>
  <si>
    <t>slag</t>
  </si>
  <si>
    <t>Slag</t>
  </si>
  <si>
    <t>Hcp</t>
  </si>
  <si>
    <t>Spelares namn</t>
  </si>
  <si>
    <t>Resultat</t>
  </si>
  <si>
    <t>Singel</t>
  </si>
  <si>
    <t>Underskrift hemmalagscoach</t>
  </si>
  <si>
    <t>SLUTRESULTAT</t>
  </si>
  <si>
    <t>Underskrift bortalagscoach</t>
  </si>
  <si>
    <t>_____________________________</t>
  </si>
  <si>
    <t>___________________________</t>
  </si>
  <si>
    <t>Slutresultatet mailas till peter.axell@ewab.net senast 2 dagar efter match av hemmalagscoachen.</t>
  </si>
  <si>
    <t>( Laguppställningslistan behöver inte skickas med )</t>
  </si>
  <si>
    <t xml:space="preserve"> </t>
  </si>
  <si>
    <t>Vadstena</t>
  </si>
  <si>
    <t>Motala</t>
  </si>
  <si>
    <t>P H</t>
  </si>
  <si>
    <t>A B</t>
  </si>
  <si>
    <t>A A</t>
  </si>
  <si>
    <t>B B</t>
  </si>
  <si>
    <t>C C</t>
  </si>
  <si>
    <t>D D</t>
  </si>
  <si>
    <t>A Ö</t>
  </si>
  <si>
    <t>A Ä</t>
  </si>
  <si>
    <t>A Å</t>
  </si>
  <si>
    <t>A Z</t>
  </si>
  <si>
    <t>Laguppställning i Östgötaserien mellan:</t>
  </si>
  <si>
    <t>A H</t>
  </si>
  <si>
    <t>B H</t>
  </si>
  <si>
    <t>C H</t>
  </si>
  <si>
    <t>D H</t>
  </si>
  <si>
    <t>C B</t>
  </si>
  <si>
    <t>D B</t>
  </si>
  <si>
    <t xml:space="preserve"> slag</t>
  </si>
  <si>
    <t>Landeryd V</t>
  </si>
  <si>
    <t>Mjölby</t>
  </si>
  <si>
    <t>H Stenson</t>
  </si>
  <si>
    <t>C H 1</t>
  </si>
  <si>
    <t>C H 2</t>
  </si>
  <si>
    <t>C H 3</t>
  </si>
  <si>
    <t>C H 4</t>
  </si>
  <si>
    <t>N B 1</t>
  </si>
  <si>
    <t>N B 2</t>
  </si>
  <si>
    <t>N B 3</t>
  </si>
  <si>
    <t>N B 4</t>
  </si>
  <si>
    <t>A Norén</t>
  </si>
  <si>
    <t>HCP</t>
  </si>
  <si>
    <t>Slutresultatet mailas till evapalmeraxell@gmail.com senast 2 dagar efter match av hemmalagscoachen.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</si>
</sst>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/mm/dd;@"/>
    <numFmt numFmtId="166" formatCode="0_ ;\-0\ "/>
  </numFmts>
  <fonts count="5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6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FFFFFF"/>
      <name val="Arial"/>
      <family val="2"/>
    </font>
    <font>
      <sz val="16"/>
      <color rgb="FF000000"/>
      <name val="Arial"/>
      <family val="2"/>
    </font>
    <font>
      <sz val="16"/>
      <color rgb="FF000000"/>
      <name val="Arial"/>
      <family val="2"/>
    </font>
    <font>
      <u/>
      <sz val="10"/>
      <color rgb="FF000000"/>
      <name val="Arial"/>
      <family val="2"/>
    </font>
    <font>
      <b/>
      <sz val="16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u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FFFFFF"/>
      <name val="Arial"/>
      <family val="2"/>
    </font>
    <font>
      <u/>
      <sz val="12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164" fontId="10" fillId="0" borderId="0" xfId="0" applyNumberFormat="1" applyFont="1" applyAlignment="1">
      <alignment horizontal="center" vertical="center"/>
    </xf>
    <xf numFmtId="0" fontId="11" fillId="4" borderId="6" xfId="0" applyFont="1" applyFill="1" applyBorder="1" applyAlignment="1">
      <alignment wrapText="1"/>
    </xf>
    <xf numFmtId="0" fontId="12" fillId="5" borderId="0" xfId="0" applyFont="1" applyFill="1" applyAlignment="1">
      <alignment horizontal="left" wrapText="1"/>
    </xf>
    <xf numFmtId="0" fontId="13" fillId="6" borderId="0" xfId="0" applyFont="1" applyFill="1" applyAlignment="1">
      <alignment horizontal="center" vertical="center"/>
    </xf>
    <xf numFmtId="0" fontId="17" fillId="8" borderId="0" xfId="0" applyFont="1" applyFill="1" applyAlignment="1">
      <alignment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/>
    <xf numFmtId="0" fontId="23" fillId="0" borderId="14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0" fontId="26" fillId="11" borderId="16" xfId="0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8" fillId="0" borderId="19" xfId="0" applyFont="1" applyBorder="1" applyAlignment="1">
      <alignment horizontal="center"/>
    </xf>
    <xf numFmtId="0" fontId="29" fillId="0" borderId="0" xfId="0" applyFont="1"/>
    <xf numFmtId="0" fontId="33" fillId="12" borderId="23" xfId="0" applyFont="1" applyFill="1" applyBorder="1" applyAlignment="1">
      <alignment horizontal="center"/>
    </xf>
    <xf numFmtId="0" fontId="0" fillId="0" borderId="25" xfId="0" applyBorder="1" applyAlignment="1">
      <alignment wrapText="1"/>
    </xf>
    <xf numFmtId="0" fontId="35" fillId="13" borderId="27" xfId="0" applyFont="1" applyFill="1" applyBorder="1" applyAlignment="1">
      <alignment wrapText="1"/>
    </xf>
    <xf numFmtId="0" fontId="37" fillId="15" borderId="31" xfId="0" applyFont="1" applyFill="1" applyBorder="1" applyAlignment="1">
      <alignment horizontal="left" wrapText="1"/>
    </xf>
    <xf numFmtId="0" fontId="38" fillId="16" borderId="32" xfId="0" applyFont="1" applyFill="1" applyBorder="1"/>
    <xf numFmtId="0" fontId="39" fillId="0" borderId="0" xfId="0" applyFont="1" applyAlignment="1">
      <alignment horizontal="center" vertical="center"/>
    </xf>
    <xf numFmtId="9" fontId="40" fillId="0" borderId="33" xfId="0" applyNumberFormat="1" applyFont="1" applyBorder="1" applyAlignment="1">
      <alignment horizontal="center"/>
    </xf>
    <xf numFmtId="0" fontId="42" fillId="17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4" fillId="0" borderId="26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66" fontId="46" fillId="18" borderId="29" xfId="0" applyNumberFormat="1" applyFont="1" applyFill="1" applyBorder="1" applyAlignment="1" applyProtection="1">
      <alignment horizontal="center"/>
      <protection locked="0"/>
    </xf>
    <xf numFmtId="0" fontId="46" fillId="18" borderId="29" xfId="0" applyFont="1" applyFill="1" applyBorder="1" applyAlignment="1" applyProtection="1">
      <alignment horizontal="center"/>
      <protection locked="0"/>
    </xf>
    <xf numFmtId="0" fontId="32" fillId="18" borderId="22" xfId="0" applyFont="1" applyFill="1" applyBorder="1" applyAlignment="1" applyProtection="1">
      <alignment horizontal="center" vertical="center"/>
      <protection locked="0"/>
    </xf>
    <xf numFmtId="164" fontId="31" fillId="18" borderId="21" xfId="0" applyNumberFormat="1" applyFont="1" applyFill="1" applyBorder="1" applyAlignment="1" applyProtection="1">
      <alignment horizontal="center" vertical="center"/>
      <protection locked="0"/>
    </xf>
    <xf numFmtId="164" fontId="46" fillId="18" borderId="29" xfId="0" applyNumberFormat="1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vertical="center"/>
      <protection locked="0"/>
    </xf>
    <xf numFmtId="1" fontId="46" fillId="18" borderId="29" xfId="0" applyNumberFormat="1" applyFont="1" applyFill="1" applyBorder="1" applyAlignment="1" applyProtection="1">
      <alignment horizontal="center"/>
      <protection locked="0"/>
    </xf>
    <xf numFmtId="0" fontId="22" fillId="18" borderId="13" xfId="0" applyFont="1" applyFill="1" applyBorder="1" applyAlignment="1" applyProtection="1">
      <alignment horizontal="center" vertical="center"/>
      <protection locked="0"/>
    </xf>
    <xf numFmtId="1" fontId="46" fillId="19" borderId="29" xfId="0" applyNumberFormat="1" applyFont="1" applyFill="1" applyBorder="1" applyAlignment="1">
      <alignment horizontal="center"/>
    </xf>
    <xf numFmtId="0" fontId="46" fillId="19" borderId="29" xfId="0" applyFont="1" applyFill="1" applyBorder="1" applyAlignment="1">
      <alignment horizontal="center"/>
    </xf>
    <xf numFmtId="166" fontId="46" fillId="19" borderId="29" xfId="0" applyNumberFormat="1" applyFont="1" applyFill="1" applyBorder="1" applyAlignment="1">
      <alignment horizontal="center"/>
    </xf>
    <xf numFmtId="0" fontId="32" fillId="19" borderId="22" xfId="0" applyFont="1" applyFill="1" applyBorder="1" applyAlignment="1">
      <alignment horizontal="center" vertical="center"/>
    </xf>
    <xf numFmtId="164" fontId="31" fillId="19" borderId="21" xfId="0" applyNumberFormat="1" applyFont="1" applyFill="1" applyBorder="1" applyAlignment="1">
      <alignment horizontal="center" vertical="center"/>
    </xf>
    <xf numFmtId="0" fontId="14" fillId="19" borderId="7" xfId="0" applyFont="1" applyFill="1" applyBorder="1" applyAlignment="1">
      <alignment horizontal="center" vertical="top"/>
    </xf>
    <xf numFmtId="0" fontId="3" fillId="19" borderId="29" xfId="0" applyFont="1" applyFill="1" applyBorder="1" applyAlignment="1">
      <alignment horizontal="center"/>
    </xf>
    <xf numFmtId="1" fontId="3" fillId="19" borderId="29" xfId="0" applyNumberFormat="1" applyFont="1" applyFill="1" applyBorder="1" applyAlignment="1">
      <alignment horizontal="center"/>
    </xf>
    <xf numFmtId="0" fontId="3" fillId="18" borderId="29" xfId="0" applyFont="1" applyFill="1" applyBorder="1" applyAlignment="1" applyProtection="1">
      <alignment horizontal="center"/>
      <protection locked="0"/>
    </xf>
    <xf numFmtId="166" fontId="3" fillId="19" borderId="29" xfId="0" applyNumberFormat="1" applyFont="1" applyFill="1" applyBorder="1" applyAlignment="1">
      <alignment horizontal="center"/>
    </xf>
    <xf numFmtId="164" fontId="3" fillId="18" borderId="29" xfId="0" applyNumberFormat="1" applyFont="1" applyFill="1" applyBorder="1" applyAlignment="1" applyProtection="1">
      <alignment horizontal="center"/>
      <protection locked="0"/>
    </xf>
    <xf numFmtId="0" fontId="3" fillId="19" borderId="22" xfId="0" applyFont="1" applyFill="1" applyBorder="1" applyAlignment="1">
      <alignment horizontal="center" vertical="center"/>
    </xf>
    <xf numFmtId="164" fontId="3" fillId="19" borderId="21" xfId="0" applyNumberFormat="1" applyFont="1" applyFill="1" applyBorder="1" applyAlignment="1">
      <alignment horizontal="center" vertical="center"/>
    </xf>
    <xf numFmtId="1" fontId="3" fillId="18" borderId="29" xfId="0" applyNumberFormat="1" applyFont="1" applyFill="1" applyBorder="1" applyAlignment="1" applyProtection="1">
      <alignment horizontal="center"/>
      <protection locked="0"/>
    </xf>
    <xf numFmtId="166" fontId="3" fillId="18" borderId="29" xfId="0" applyNumberFormat="1" applyFont="1" applyFill="1" applyBorder="1" applyAlignment="1" applyProtection="1">
      <alignment horizontal="center"/>
      <protection locked="0"/>
    </xf>
    <xf numFmtId="164" fontId="3" fillId="18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4" fontId="3" fillId="19" borderId="29" xfId="0" applyNumberFormat="1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0" fontId="18" fillId="9" borderId="9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0" fontId="19" fillId="18" borderId="18" xfId="0" applyFont="1" applyFill="1" applyBorder="1" applyAlignment="1" applyProtection="1">
      <alignment horizontal="center" vertical="center"/>
      <protection locked="0"/>
    </xf>
    <xf numFmtId="0" fontId="0" fillId="18" borderId="0" xfId="0" applyFill="1" applyAlignment="1" applyProtection="1">
      <alignment wrapText="1"/>
      <protection locked="0"/>
    </xf>
    <xf numFmtId="165" fontId="30" fillId="18" borderId="20" xfId="0" applyNumberFormat="1" applyFont="1" applyFill="1" applyBorder="1" applyAlignment="1" applyProtection="1">
      <alignment horizontal="center" vertical="center"/>
      <protection locked="0"/>
    </xf>
    <xf numFmtId="164" fontId="3" fillId="18" borderId="0" xfId="0" applyNumberFormat="1" applyFont="1" applyFill="1" applyAlignment="1" applyProtection="1">
      <alignment horizontal="center" vertical="center"/>
      <protection locked="0"/>
    </xf>
    <xf numFmtId="0" fontId="45" fillId="18" borderId="36" xfId="0" applyFont="1" applyFill="1" applyBorder="1" applyAlignment="1" applyProtection="1">
      <alignment horizontal="center" vertical="center" wrapText="1"/>
      <protection locked="0"/>
    </xf>
    <xf numFmtId="0" fontId="0" fillId="18" borderId="5" xfId="0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34" fillId="0" borderId="26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36" fillId="14" borderId="28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44" fillId="18" borderId="35" xfId="0" applyFont="1" applyFill="1" applyBorder="1" applyAlignment="1" applyProtection="1">
      <alignment horizontal="center" vertical="center"/>
      <protection locked="0"/>
    </xf>
    <xf numFmtId="0" fontId="0" fillId="18" borderId="30" xfId="0" applyFill="1" applyBorder="1" applyAlignment="1" applyProtection="1">
      <alignment wrapText="1"/>
      <protection locked="0"/>
    </xf>
    <xf numFmtId="0" fontId="25" fillId="10" borderId="0" xfId="0" applyFont="1" applyFill="1" applyAlignment="1">
      <alignment horizontal="center"/>
    </xf>
    <xf numFmtId="0" fontId="15" fillId="7" borderId="8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9" fillId="18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/>
    </xf>
    <xf numFmtId="0" fontId="27" fillId="18" borderId="18" xfId="0" applyFont="1" applyFill="1" applyBorder="1" applyAlignment="1" applyProtection="1">
      <alignment horizontal="center" vertical="center"/>
      <protection locked="0"/>
    </xf>
    <xf numFmtId="0" fontId="43" fillId="18" borderId="3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ont>
        <color theme="0" tint="-0.1499679555650502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5</xdr:row>
      <xdr:rowOff>38100</xdr:rowOff>
    </xdr:from>
    <xdr:to>
      <xdr:col>13</xdr:col>
      <xdr:colOff>219075</xdr:colOff>
      <xdr:row>13</xdr:row>
      <xdr:rowOff>123825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ADE678D6-5CCA-4366-963C-8795068B61B4}"/>
            </a:ext>
          </a:extLst>
        </xdr:cNvPr>
        <xdr:cNvCxnSpPr/>
      </xdr:nvCxnSpPr>
      <xdr:spPr>
        <a:xfrm>
          <a:off x="6791325" y="1438275"/>
          <a:ext cx="676275" cy="18478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5</xdr:row>
      <xdr:rowOff>114300</xdr:rowOff>
    </xdr:from>
    <xdr:to>
      <xdr:col>11</xdr:col>
      <xdr:colOff>352425</xdr:colOff>
      <xdr:row>13</xdr:row>
      <xdr:rowOff>104775</xdr:rowOff>
    </xdr:to>
    <xdr:cxnSp macro="">
      <xdr:nvCxnSpPr>
        <xdr:cNvPr id="5" name="Rak pilkoppling 4">
          <a:extLst>
            <a:ext uri="{FF2B5EF4-FFF2-40B4-BE49-F238E27FC236}">
              <a16:creationId xmlns:a16="http://schemas.microsoft.com/office/drawing/2014/main" id="{A847F5CC-1848-46ED-B85B-4E03433336F0}"/>
            </a:ext>
          </a:extLst>
        </xdr:cNvPr>
        <xdr:cNvCxnSpPr/>
      </xdr:nvCxnSpPr>
      <xdr:spPr>
        <a:xfrm flipH="1">
          <a:off x="333375" y="1514475"/>
          <a:ext cx="6419850" cy="1752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workbookViewId="0">
      <selection activeCell="N12" sqref="N12"/>
    </sheetView>
  </sheetViews>
  <sheetFormatPr defaultColWidth="9.109375" defaultRowHeight="15" customHeight="1" x14ac:dyDescent="0.25"/>
  <cols>
    <col min="1" max="1" width="1.88671875" customWidth="1"/>
    <col min="2" max="2" width="6.109375" customWidth="1"/>
    <col min="3" max="3" width="6.44140625" customWidth="1"/>
    <col min="4" max="4" width="5.6640625" customWidth="1"/>
    <col min="5" max="5" width="5.44140625" customWidth="1"/>
    <col min="6" max="6" width="7.109375" customWidth="1"/>
    <col min="7" max="7" width="25" customWidth="1"/>
    <col min="8" max="8" width="2.33203125" customWidth="1"/>
    <col min="9" max="9" width="25" customWidth="1"/>
    <col min="10" max="10" width="5.6640625" bestFit="1" customWidth="1"/>
    <col min="11" max="11" width="4.88671875" customWidth="1"/>
    <col min="12" max="12" width="5.6640625" customWidth="1"/>
    <col min="13" max="13" width="7" customWidth="1"/>
    <col min="14" max="14" width="6.5546875" customWidth="1"/>
    <col min="15" max="15" width="2.88671875" customWidth="1"/>
    <col min="16" max="16" width="1.44140625" customWidth="1"/>
    <col min="17" max="17" width="4" customWidth="1"/>
  </cols>
  <sheetData>
    <row r="1" spans="1:23" ht="26.25" customHeight="1" x14ac:dyDescent="0.4">
      <c r="A1" s="22"/>
      <c r="B1" s="62" t="s">
        <v>35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3" ht="17.25" customHeight="1" x14ac:dyDescent="0.25">
      <c r="A2" s="64"/>
      <c r="B2" s="65"/>
      <c r="C2" s="4" t="s">
        <v>0</v>
      </c>
      <c r="F2" s="66" t="s">
        <v>1</v>
      </c>
      <c r="G2" s="65"/>
      <c r="I2" s="66" t="s">
        <v>2</v>
      </c>
      <c r="J2" s="65"/>
    </row>
    <row r="3" spans="1:23" ht="20.25" customHeight="1" x14ac:dyDescent="0.35">
      <c r="C3" s="32" t="s">
        <v>3</v>
      </c>
      <c r="F3" s="67" t="s">
        <v>43</v>
      </c>
      <c r="G3" s="68"/>
      <c r="H3" s="10" t="s">
        <v>4</v>
      </c>
      <c r="I3" s="67" t="s">
        <v>44</v>
      </c>
      <c r="J3" s="68"/>
    </row>
    <row r="4" spans="1:23" ht="23.25" customHeight="1" x14ac:dyDescent="0.25">
      <c r="B4" s="28"/>
      <c r="C4" s="69">
        <v>43281</v>
      </c>
      <c r="D4" s="68"/>
      <c r="F4" s="66" t="s">
        <v>5</v>
      </c>
      <c r="G4" s="65"/>
      <c r="H4" s="7"/>
      <c r="I4" s="66" t="s">
        <v>5</v>
      </c>
      <c r="J4" s="65"/>
    </row>
    <row r="5" spans="1:23" ht="23.25" customHeight="1" x14ac:dyDescent="0.25">
      <c r="F5" s="70" t="s">
        <v>45</v>
      </c>
      <c r="G5" s="68"/>
      <c r="H5" s="6"/>
      <c r="I5" s="70" t="s">
        <v>54</v>
      </c>
      <c r="J5" s="68"/>
    </row>
    <row r="6" spans="1:23" ht="13.2" x14ac:dyDescent="0.25">
      <c r="H6" s="9"/>
      <c r="W6" s="34" t="s">
        <v>22</v>
      </c>
    </row>
    <row r="7" spans="1:23" ht="12.75" customHeight="1" x14ac:dyDescent="0.25">
      <c r="C7" s="4" t="s">
        <v>6</v>
      </c>
      <c r="G7" s="80" t="s">
        <v>7</v>
      </c>
      <c r="H7" s="65"/>
      <c r="I7" s="65"/>
      <c r="M7" s="4" t="s">
        <v>6</v>
      </c>
      <c r="O7" s="73"/>
      <c r="P7" s="65"/>
      <c r="Q7" s="65"/>
    </row>
    <row r="8" spans="1:23" ht="13.5" customHeight="1" x14ac:dyDescent="0.25">
      <c r="B8" s="11" t="s">
        <v>8</v>
      </c>
      <c r="C8" s="16" t="s">
        <v>9</v>
      </c>
      <c r="D8" s="24">
        <v>0.9</v>
      </c>
      <c r="E8" s="12" t="s">
        <v>10</v>
      </c>
      <c r="F8" s="13" t="s">
        <v>11</v>
      </c>
      <c r="G8" s="30" t="s">
        <v>12</v>
      </c>
      <c r="H8" s="20"/>
      <c r="I8" s="30" t="s">
        <v>12</v>
      </c>
      <c r="J8" s="13" t="s">
        <v>11</v>
      </c>
      <c r="K8" s="12" t="s">
        <v>10</v>
      </c>
      <c r="L8" s="24">
        <v>0.9</v>
      </c>
      <c r="M8" s="24" t="s">
        <v>10</v>
      </c>
      <c r="N8" s="12" t="s">
        <v>8</v>
      </c>
      <c r="O8" s="74" t="s">
        <v>13</v>
      </c>
      <c r="P8" s="75"/>
      <c r="Q8" s="75"/>
    </row>
    <row r="9" spans="1:23" ht="21.75" customHeight="1" x14ac:dyDescent="0.25">
      <c r="A9" s="28"/>
      <c r="B9" s="35">
        <v>2</v>
      </c>
      <c r="C9" s="50">
        <f>D9</f>
        <v>14.4</v>
      </c>
      <c r="D9" s="49">
        <f>E9*0.9</f>
        <v>14.4</v>
      </c>
      <c r="E9" s="51">
        <v>16</v>
      </c>
      <c r="F9" s="53">
        <v>16.2</v>
      </c>
      <c r="G9" s="40" t="s">
        <v>46</v>
      </c>
      <c r="H9" s="76">
        <v>1</v>
      </c>
      <c r="I9" s="40" t="s">
        <v>50</v>
      </c>
      <c r="J9" s="53">
        <v>12.7</v>
      </c>
      <c r="K9" s="36">
        <v>13</v>
      </c>
      <c r="L9" s="44">
        <f>K9*0.9</f>
        <v>11.700000000000001</v>
      </c>
      <c r="M9" s="50">
        <f>L9</f>
        <v>11.700000000000001</v>
      </c>
      <c r="N9" s="41"/>
      <c r="O9" s="78" t="s">
        <v>4</v>
      </c>
      <c r="P9" s="72"/>
      <c r="Q9" s="79"/>
    </row>
    <row r="10" spans="1:23" ht="21.75" customHeight="1" x14ac:dyDescent="0.25">
      <c r="A10" s="28"/>
      <c r="B10" s="35">
        <v>5</v>
      </c>
      <c r="C10" s="50">
        <f t="shared" ref="C10:C12" si="0">D10</f>
        <v>23.400000000000002</v>
      </c>
      <c r="D10" s="49">
        <f t="shared" ref="D10:D12" si="1">E10*0.9</f>
        <v>23.400000000000002</v>
      </c>
      <c r="E10" s="40">
        <v>26</v>
      </c>
      <c r="F10" s="58">
        <v>24.9</v>
      </c>
      <c r="G10" s="40" t="s">
        <v>47</v>
      </c>
      <c r="H10" s="77"/>
      <c r="I10" s="40" t="s">
        <v>51</v>
      </c>
      <c r="J10" s="53">
        <v>16.8</v>
      </c>
      <c r="K10" s="37">
        <v>19</v>
      </c>
      <c r="L10" s="44">
        <f t="shared" ref="L10:L12" si="2">K10*0.9</f>
        <v>17.100000000000001</v>
      </c>
      <c r="M10" s="50">
        <f t="shared" ref="M10:M12" si="3">L10</f>
        <v>17.100000000000001</v>
      </c>
      <c r="N10" s="41"/>
      <c r="O10" s="72"/>
      <c r="P10" s="72"/>
      <c r="Q10" s="79"/>
      <c r="W10" s="34" t="s">
        <v>22</v>
      </c>
    </row>
    <row r="11" spans="1:23" ht="21.75" customHeight="1" x14ac:dyDescent="0.25">
      <c r="A11" s="28"/>
      <c r="B11" s="35"/>
      <c r="C11" s="50">
        <f t="shared" si="0"/>
        <v>28.8</v>
      </c>
      <c r="D11" s="44">
        <f t="shared" si="1"/>
        <v>28.8</v>
      </c>
      <c r="E11" s="40">
        <v>32</v>
      </c>
      <c r="F11" s="58">
        <v>30</v>
      </c>
      <c r="G11" s="40" t="s">
        <v>48</v>
      </c>
      <c r="H11" s="76">
        <v>2</v>
      </c>
      <c r="I11" s="40" t="s">
        <v>52</v>
      </c>
      <c r="J11" s="53">
        <v>32.5</v>
      </c>
      <c r="K11" s="37">
        <v>35</v>
      </c>
      <c r="L11" s="44">
        <f t="shared" si="2"/>
        <v>31.5</v>
      </c>
      <c r="M11" s="50">
        <f t="shared" si="3"/>
        <v>31.5</v>
      </c>
      <c r="N11" s="41">
        <v>3</v>
      </c>
      <c r="O11" s="78" t="s">
        <v>4</v>
      </c>
      <c r="P11" s="72"/>
      <c r="Q11" s="79"/>
    </row>
    <row r="12" spans="1:23" ht="21.75" customHeight="1" x14ac:dyDescent="0.25">
      <c r="A12" s="28"/>
      <c r="B12" s="35"/>
      <c r="C12" s="50">
        <f t="shared" si="0"/>
        <v>30.6</v>
      </c>
      <c r="D12" s="44">
        <f t="shared" si="1"/>
        <v>30.6</v>
      </c>
      <c r="E12" s="40">
        <v>34</v>
      </c>
      <c r="F12" s="58">
        <v>31.1</v>
      </c>
      <c r="G12" s="40" t="s">
        <v>49</v>
      </c>
      <c r="H12" s="77"/>
      <c r="I12" s="40" t="s">
        <v>53</v>
      </c>
      <c r="J12" s="53">
        <v>36</v>
      </c>
      <c r="K12" s="37">
        <v>39</v>
      </c>
      <c r="L12" s="44">
        <f t="shared" si="2"/>
        <v>35.1</v>
      </c>
      <c r="M12" s="50">
        <f t="shared" si="3"/>
        <v>35.1</v>
      </c>
      <c r="N12" s="41">
        <v>4</v>
      </c>
      <c r="O12" s="72"/>
      <c r="P12" s="72"/>
      <c r="Q12" s="79"/>
    </row>
    <row r="13" spans="1:23" ht="13.2" x14ac:dyDescent="0.25">
      <c r="B13" s="29"/>
      <c r="C13" s="29"/>
      <c r="D13" s="29"/>
      <c r="E13" s="29"/>
      <c r="F13" s="29"/>
      <c r="G13" s="81" t="s">
        <v>14</v>
      </c>
      <c r="H13" s="63"/>
      <c r="I13" s="63"/>
      <c r="J13" s="29"/>
      <c r="K13" s="29"/>
      <c r="L13" s="29"/>
      <c r="M13" s="29"/>
      <c r="N13" s="29"/>
      <c r="O13" s="29"/>
      <c r="P13" s="29"/>
      <c r="Q13" s="29"/>
    </row>
    <row r="14" spans="1:23" x14ac:dyDescent="0.25">
      <c r="B14" s="4" t="s">
        <v>8</v>
      </c>
      <c r="E14" s="23" t="s">
        <v>10</v>
      </c>
      <c r="F14" s="5" t="s">
        <v>11</v>
      </c>
      <c r="G14" s="27" t="s">
        <v>12</v>
      </c>
      <c r="H14" s="7"/>
      <c r="I14" s="27" t="s">
        <v>12</v>
      </c>
      <c r="J14" s="5" t="s">
        <v>11</v>
      </c>
      <c r="K14" s="23" t="s">
        <v>10</v>
      </c>
      <c r="N14" s="33" t="s">
        <v>8</v>
      </c>
      <c r="O14" s="73" t="s">
        <v>13</v>
      </c>
      <c r="P14" s="65"/>
      <c r="Q14" s="65"/>
    </row>
    <row r="15" spans="1:23" ht="0.75" customHeight="1" x14ac:dyDescent="0.25">
      <c r="B15" s="31"/>
      <c r="E15" s="31"/>
      <c r="F15" s="31"/>
      <c r="G15" s="31"/>
      <c r="H15" s="21"/>
      <c r="I15" s="31"/>
      <c r="J15" s="31"/>
      <c r="K15" s="31"/>
      <c r="N15" s="31"/>
      <c r="O15" s="31"/>
      <c r="P15" s="31"/>
      <c r="Q15" s="31"/>
    </row>
    <row r="16" spans="1:23" ht="21.75" customHeight="1" x14ac:dyDescent="0.25">
      <c r="A16" s="28"/>
      <c r="B16" s="45">
        <f>E16-K16</f>
        <v>3</v>
      </c>
      <c r="C16" s="19"/>
      <c r="D16" s="28"/>
      <c r="E16" s="46">
        <f t="shared" ref="E16:G19" si="4">E9</f>
        <v>16</v>
      </c>
      <c r="F16" s="47">
        <f t="shared" si="4"/>
        <v>16.2</v>
      </c>
      <c r="G16" s="46" t="str">
        <f t="shared" si="4"/>
        <v>C H 1</v>
      </c>
      <c r="H16" s="2">
        <v>1</v>
      </c>
      <c r="I16" s="48" t="str">
        <f t="shared" ref="I16:K19" si="5">I9</f>
        <v>N B 1</v>
      </c>
      <c r="J16" s="47">
        <f t="shared" si="5"/>
        <v>12.7</v>
      </c>
      <c r="K16" s="46">
        <f t="shared" si="5"/>
        <v>13</v>
      </c>
      <c r="L16" s="19"/>
      <c r="M16" s="28"/>
      <c r="N16" s="52">
        <f>K16-E16</f>
        <v>-3</v>
      </c>
      <c r="O16" s="71" t="s">
        <v>4</v>
      </c>
      <c r="P16" s="72"/>
      <c r="Q16" s="72"/>
    </row>
    <row r="17" spans="1:17" ht="21.75" customHeight="1" x14ac:dyDescent="0.25">
      <c r="A17" s="28"/>
      <c r="B17" s="45">
        <f t="shared" ref="B17:B19" si="6">E17-K17</f>
        <v>7</v>
      </c>
      <c r="C17" s="19"/>
      <c r="D17" s="28"/>
      <c r="E17" s="46">
        <f t="shared" si="4"/>
        <v>26</v>
      </c>
      <c r="F17" s="47">
        <f t="shared" si="4"/>
        <v>24.9</v>
      </c>
      <c r="G17" s="46" t="str">
        <f t="shared" si="4"/>
        <v>C H 2</v>
      </c>
      <c r="H17" s="2">
        <v>2</v>
      </c>
      <c r="I17" s="48" t="str">
        <f t="shared" si="5"/>
        <v>N B 2</v>
      </c>
      <c r="J17" s="47">
        <f t="shared" si="5"/>
        <v>16.8</v>
      </c>
      <c r="K17" s="46">
        <f t="shared" si="5"/>
        <v>19</v>
      </c>
      <c r="L17" s="19"/>
      <c r="M17" s="28"/>
      <c r="N17" s="52">
        <f t="shared" ref="N17:N19" si="7">K17-E17</f>
        <v>-7</v>
      </c>
      <c r="O17" s="71" t="s">
        <v>4</v>
      </c>
      <c r="P17" s="72"/>
      <c r="Q17" s="72"/>
    </row>
    <row r="18" spans="1:17" ht="21.75" customHeight="1" x14ac:dyDescent="0.25">
      <c r="A18" s="1"/>
      <c r="B18" s="45">
        <f t="shared" si="6"/>
        <v>-3</v>
      </c>
      <c r="C18" s="19"/>
      <c r="D18" s="28"/>
      <c r="E18" s="46">
        <f t="shared" si="4"/>
        <v>32</v>
      </c>
      <c r="F18" s="47">
        <f t="shared" si="4"/>
        <v>30</v>
      </c>
      <c r="G18" s="46" t="str">
        <f t="shared" si="4"/>
        <v>C H 3</v>
      </c>
      <c r="H18" s="2">
        <v>3</v>
      </c>
      <c r="I18" s="48" t="str">
        <f t="shared" si="5"/>
        <v>N B 3</v>
      </c>
      <c r="J18" s="47">
        <f t="shared" si="5"/>
        <v>32.5</v>
      </c>
      <c r="K18" s="46">
        <f t="shared" si="5"/>
        <v>35</v>
      </c>
      <c r="L18" s="19"/>
      <c r="M18" s="28"/>
      <c r="N18" s="52">
        <f t="shared" si="7"/>
        <v>3</v>
      </c>
      <c r="O18" s="71" t="s">
        <v>4</v>
      </c>
      <c r="P18" s="72"/>
      <c r="Q18" s="72"/>
    </row>
    <row r="19" spans="1:17" ht="21.75" customHeight="1" x14ac:dyDescent="0.25">
      <c r="A19" s="28"/>
      <c r="B19" s="45">
        <f t="shared" si="6"/>
        <v>-5</v>
      </c>
      <c r="C19" s="19"/>
      <c r="D19" s="28"/>
      <c r="E19" s="46">
        <f t="shared" si="4"/>
        <v>34</v>
      </c>
      <c r="F19" s="47">
        <f t="shared" si="4"/>
        <v>31.1</v>
      </c>
      <c r="G19" s="46" t="str">
        <f t="shared" si="4"/>
        <v>C H 4</v>
      </c>
      <c r="H19" s="14">
        <v>4</v>
      </c>
      <c r="I19" s="48" t="str">
        <f t="shared" si="5"/>
        <v>N B 4</v>
      </c>
      <c r="J19" s="47">
        <f t="shared" si="5"/>
        <v>36</v>
      </c>
      <c r="K19" s="46">
        <f t="shared" si="5"/>
        <v>39</v>
      </c>
      <c r="L19" s="19"/>
      <c r="M19" s="28"/>
      <c r="N19" s="52">
        <f t="shared" si="7"/>
        <v>5</v>
      </c>
      <c r="O19" s="83" t="s">
        <v>4</v>
      </c>
      <c r="P19" s="72"/>
      <c r="Q19" s="72"/>
    </row>
    <row r="20" spans="1:17" ht="8.25" customHeight="1" x14ac:dyDescent="0.25">
      <c r="B20" s="29"/>
      <c r="E20" s="29"/>
      <c r="F20" s="29"/>
      <c r="G20" s="29"/>
      <c r="H20" s="18"/>
      <c r="I20" s="29"/>
      <c r="J20" s="29"/>
      <c r="K20" s="29"/>
      <c r="N20" s="29"/>
      <c r="O20" s="29"/>
      <c r="P20" s="29"/>
      <c r="Q20" s="29"/>
    </row>
    <row r="21" spans="1:17" ht="27" customHeight="1" x14ac:dyDescent="0.25">
      <c r="B21" s="17" t="s">
        <v>15</v>
      </c>
      <c r="G21" s="31"/>
      <c r="H21" s="8" t="s">
        <v>16</v>
      </c>
      <c r="I21" s="31"/>
      <c r="L21" s="26" t="s">
        <v>17</v>
      </c>
    </row>
    <row r="22" spans="1:17" ht="20.25" customHeight="1" x14ac:dyDescent="0.25">
      <c r="F22" s="28"/>
      <c r="G22" s="42"/>
      <c r="H22" s="15"/>
      <c r="I22" s="42"/>
      <c r="J22" s="19"/>
    </row>
    <row r="23" spans="1:17" ht="13.2" x14ac:dyDescent="0.25">
      <c r="B23" s="3" t="s">
        <v>18</v>
      </c>
      <c r="G23" s="29"/>
      <c r="H23" s="25"/>
      <c r="I23" s="29"/>
      <c r="L23" s="3" t="s">
        <v>19</v>
      </c>
    </row>
    <row r="24" spans="1:17" ht="7.5" customHeight="1" x14ac:dyDescent="0.3">
      <c r="E24" s="84"/>
      <c r="F24" s="65"/>
      <c r="G24" s="65"/>
      <c r="H24" s="25"/>
    </row>
    <row r="25" spans="1:17" ht="17.25" customHeight="1" x14ac:dyDescent="0.25">
      <c r="B25" s="82" t="s">
        <v>20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7" ht="21.75" customHeight="1" x14ac:dyDescent="0.25">
      <c r="B26" s="82" t="s">
        <v>21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</sheetData>
  <sheetProtection sheet="1" objects="1" scenarios="1" selectLockedCells="1"/>
  <protectedRanges>
    <protectedRange sqref="C4:D4 F3:G3 F5:G5 I3:J3 I5:J5 E9:G12 I9:K12 N9:Q12 I22 B9:B12 G22 O16:Q19" name="Område1"/>
  </protectedRanges>
  <mergeCells count="27">
    <mergeCell ref="B26:O26"/>
    <mergeCell ref="O18:Q18"/>
    <mergeCell ref="O19:Q19"/>
    <mergeCell ref="E24:G24"/>
    <mergeCell ref="B25:O25"/>
    <mergeCell ref="O17:Q17"/>
    <mergeCell ref="O7:Q7"/>
    <mergeCell ref="O8:Q8"/>
    <mergeCell ref="H9:H10"/>
    <mergeCell ref="O9:Q10"/>
    <mergeCell ref="H11:H12"/>
    <mergeCell ref="O11:Q12"/>
    <mergeCell ref="G7:I7"/>
    <mergeCell ref="G13:I13"/>
    <mergeCell ref="O14:Q14"/>
    <mergeCell ref="O16:Q16"/>
    <mergeCell ref="C4:D4"/>
    <mergeCell ref="F4:G4"/>
    <mergeCell ref="I4:J4"/>
    <mergeCell ref="F5:G5"/>
    <mergeCell ref="I5:J5"/>
    <mergeCell ref="B1:Q1"/>
    <mergeCell ref="A2:B2"/>
    <mergeCell ref="F2:G2"/>
    <mergeCell ref="I2:J2"/>
    <mergeCell ref="F3:G3"/>
    <mergeCell ref="I3:J3"/>
  </mergeCells>
  <conditionalFormatting sqref="B16:B19 N16:N19 B9:B12 N9:N12">
    <cfRule type="cellIs" dxfId="10" priority="14" operator="lessThan">
      <formula>0</formula>
    </cfRule>
  </conditionalFormatting>
  <conditionalFormatting sqref="B16:B19 N16:N19">
    <cfRule type="cellIs" dxfId="9" priority="6" operator="lessThan">
      <formula>0</formula>
    </cfRule>
  </conditionalFormatting>
  <conditionalFormatting sqref="B16:B19">
    <cfRule type="cellIs" dxfId="8" priority="10" operator="lessThan">
      <formula>0</formula>
    </cfRule>
  </conditionalFormatting>
  <pageMargins left="0.7" right="0.7" top="0.39" bottom="0.31" header="0.23" footer="0.17"/>
  <pageSetup paperSize="9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"/>
  <sheetViews>
    <sheetView tabSelected="1" topLeftCell="A11" workbookViewId="0">
      <selection activeCell="H29" sqref="H29"/>
    </sheetView>
  </sheetViews>
  <sheetFormatPr defaultColWidth="9.109375" defaultRowHeight="15" customHeight="1" x14ac:dyDescent="0.25"/>
  <cols>
    <col min="1" max="1" width="1.88671875" customWidth="1"/>
    <col min="2" max="2" width="6.109375" customWidth="1"/>
    <col min="3" max="4" width="5.6640625" customWidth="1"/>
    <col min="5" max="5" width="5.44140625" customWidth="1"/>
    <col min="6" max="6" width="7.109375" customWidth="1"/>
    <col min="7" max="7" width="25" customWidth="1"/>
    <col min="8" max="8" width="2.33203125" customWidth="1"/>
    <col min="9" max="9" width="25" customWidth="1"/>
    <col min="10" max="10" width="7.109375" customWidth="1"/>
    <col min="11" max="11" width="5.44140625" customWidth="1"/>
    <col min="12" max="12" width="7.88671875" customWidth="1"/>
    <col min="13" max="13" width="5.6640625" customWidth="1"/>
    <col min="14" max="14" width="6.5546875" customWidth="1"/>
    <col min="15" max="15" width="2.88671875" customWidth="1"/>
    <col min="16" max="16" width="1.44140625" customWidth="1"/>
    <col min="17" max="17" width="4" customWidth="1"/>
  </cols>
  <sheetData>
    <row r="1" spans="1:23" ht="26.25" customHeight="1" x14ac:dyDescent="0.4">
      <c r="A1" s="22"/>
      <c r="B1" s="62" t="s">
        <v>35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3" ht="17.25" customHeight="1" x14ac:dyDescent="0.25">
      <c r="A2" s="64"/>
      <c r="B2" s="65"/>
      <c r="C2" s="4" t="s">
        <v>0</v>
      </c>
      <c r="F2" s="66" t="s">
        <v>1</v>
      </c>
      <c r="G2" s="65"/>
      <c r="I2" s="66" t="s">
        <v>2</v>
      </c>
      <c r="J2" s="65"/>
    </row>
    <row r="3" spans="1:23" ht="20.25" customHeight="1" x14ac:dyDescent="0.35">
      <c r="C3" s="32" t="s">
        <v>3</v>
      </c>
      <c r="F3" s="67"/>
      <c r="G3" s="68"/>
      <c r="H3" s="10" t="s">
        <v>4</v>
      </c>
      <c r="I3" s="67"/>
      <c r="J3" s="68"/>
    </row>
    <row r="4" spans="1:23" ht="23.25" customHeight="1" x14ac:dyDescent="0.25">
      <c r="B4" s="28"/>
      <c r="C4" s="69"/>
      <c r="D4" s="68"/>
      <c r="F4" s="66" t="s">
        <v>5</v>
      </c>
      <c r="G4" s="65"/>
      <c r="H4" s="7"/>
      <c r="I4" s="66" t="s">
        <v>5</v>
      </c>
      <c r="J4" s="65"/>
    </row>
    <row r="5" spans="1:23" ht="23.25" customHeight="1" x14ac:dyDescent="0.25">
      <c r="F5" s="70"/>
      <c r="G5" s="68"/>
      <c r="H5" s="6"/>
      <c r="I5" s="70"/>
      <c r="J5" s="68"/>
    </row>
    <row r="6" spans="1:23" ht="13.2" x14ac:dyDescent="0.25">
      <c r="H6" s="9"/>
      <c r="W6" s="34" t="s">
        <v>22</v>
      </c>
    </row>
    <row r="7" spans="1:23" ht="12.75" customHeight="1" x14ac:dyDescent="0.25">
      <c r="C7" s="4" t="s">
        <v>6</v>
      </c>
      <c r="G7" s="80" t="s">
        <v>7</v>
      </c>
      <c r="H7" s="65"/>
      <c r="I7" s="65"/>
      <c r="M7" s="4" t="s">
        <v>6</v>
      </c>
      <c r="O7" s="73"/>
      <c r="P7" s="65"/>
      <c r="Q7" s="65"/>
    </row>
    <row r="8" spans="1:23" ht="13.5" customHeight="1" x14ac:dyDescent="0.25">
      <c r="B8" s="11" t="s">
        <v>8</v>
      </c>
      <c r="C8" s="16" t="s">
        <v>9</v>
      </c>
      <c r="D8" s="24">
        <v>0.9</v>
      </c>
      <c r="E8" s="12" t="s">
        <v>10</v>
      </c>
      <c r="F8" s="61" t="s">
        <v>55</v>
      </c>
      <c r="G8" s="30" t="s">
        <v>12</v>
      </c>
      <c r="H8" s="20"/>
      <c r="I8" s="30" t="s">
        <v>12</v>
      </c>
      <c r="J8" s="61" t="s">
        <v>55</v>
      </c>
      <c r="K8" s="12" t="s">
        <v>10</v>
      </c>
      <c r="L8" s="24">
        <v>0.9</v>
      </c>
      <c r="M8" s="24" t="s">
        <v>10</v>
      </c>
      <c r="N8" s="12" t="s">
        <v>8</v>
      </c>
      <c r="O8" s="74" t="s">
        <v>13</v>
      </c>
      <c r="P8" s="75"/>
      <c r="Q8" s="75"/>
    </row>
    <row r="9" spans="1:23" ht="21.75" customHeight="1" x14ac:dyDescent="0.25">
      <c r="A9" s="28"/>
      <c r="B9" s="57"/>
      <c r="C9" s="50"/>
      <c r="D9" s="60"/>
      <c r="E9" s="51"/>
      <c r="F9" s="53"/>
      <c r="G9" s="40"/>
      <c r="H9" s="76">
        <v>1</v>
      </c>
      <c r="I9" s="40"/>
      <c r="J9" s="53"/>
      <c r="K9" s="36"/>
      <c r="L9" s="60"/>
      <c r="M9" s="50"/>
      <c r="N9" s="56"/>
      <c r="O9" s="78" t="s">
        <v>4</v>
      </c>
      <c r="P9" s="72"/>
      <c r="Q9" s="79"/>
    </row>
    <row r="10" spans="1:23" ht="21.75" customHeight="1" x14ac:dyDescent="0.25">
      <c r="A10" s="28"/>
      <c r="B10" s="57"/>
      <c r="C10" s="50"/>
      <c r="D10" s="60"/>
      <c r="E10" s="40"/>
      <c r="F10" s="58"/>
      <c r="G10" s="40"/>
      <c r="H10" s="77"/>
      <c r="I10" s="40"/>
      <c r="J10" s="53"/>
      <c r="K10" s="37"/>
      <c r="L10" s="60"/>
      <c r="M10" s="50"/>
      <c r="N10" s="56"/>
      <c r="O10" s="72"/>
      <c r="P10" s="72"/>
      <c r="Q10" s="79"/>
      <c r="W10" s="34" t="s">
        <v>22</v>
      </c>
    </row>
    <row r="11" spans="1:23" ht="21.75" customHeight="1" x14ac:dyDescent="0.25">
      <c r="A11" s="28"/>
      <c r="B11" s="57"/>
      <c r="C11" s="50"/>
      <c r="D11" s="60"/>
      <c r="E11" s="40"/>
      <c r="F11" s="58"/>
      <c r="G11" s="40"/>
      <c r="H11" s="76">
        <v>2</v>
      </c>
      <c r="I11" s="40"/>
      <c r="J11" s="53"/>
      <c r="K11" s="37"/>
      <c r="L11" s="60"/>
      <c r="M11" s="50"/>
      <c r="N11" s="56"/>
      <c r="O11" s="78" t="s">
        <v>4</v>
      </c>
      <c r="P11" s="72"/>
      <c r="Q11" s="79"/>
    </row>
    <row r="12" spans="1:23" ht="21.75" customHeight="1" x14ac:dyDescent="0.25">
      <c r="A12" s="28"/>
      <c r="B12" s="57"/>
      <c r="C12" s="50"/>
      <c r="D12" s="60"/>
      <c r="E12" s="40"/>
      <c r="F12" s="58"/>
      <c r="G12" s="40"/>
      <c r="H12" s="77"/>
      <c r="I12" s="40"/>
      <c r="J12" s="53"/>
      <c r="K12" s="37"/>
      <c r="L12" s="60"/>
      <c r="M12" s="50"/>
      <c r="N12" s="56"/>
      <c r="O12" s="72"/>
      <c r="P12" s="72"/>
      <c r="Q12" s="79"/>
    </row>
    <row r="13" spans="1:23" ht="13.2" x14ac:dyDescent="0.25">
      <c r="B13" s="29"/>
      <c r="C13" s="29"/>
      <c r="D13" s="29"/>
      <c r="E13" s="29"/>
      <c r="F13" s="29"/>
      <c r="G13" s="81" t="s">
        <v>14</v>
      </c>
      <c r="H13" s="63"/>
      <c r="I13" s="63"/>
      <c r="J13" s="29"/>
      <c r="K13" s="29"/>
      <c r="L13" s="29"/>
      <c r="M13" s="29"/>
      <c r="N13" s="29"/>
      <c r="O13" s="29"/>
      <c r="P13" s="29"/>
      <c r="Q13" s="29"/>
    </row>
    <row r="14" spans="1:23" x14ac:dyDescent="0.25">
      <c r="B14" s="4" t="s">
        <v>8</v>
      </c>
      <c r="E14" s="23" t="s">
        <v>10</v>
      </c>
      <c r="F14" s="5" t="s">
        <v>55</v>
      </c>
      <c r="G14" s="27" t="s">
        <v>12</v>
      </c>
      <c r="H14" s="7"/>
      <c r="I14" s="27" t="s">
        <v>12</v>
      </c>
      <c r="J14" s="5" t="s">
        <v>55</v>
      </c>
      <c r="K14" s="23" t="s">
        <v>10</v>
      </c>
      <c r="N14" s="33" t="s">
        <v>8</v>
      </c>
      <c r="O14" s="73" t="s">
        <v>13</v>
      </c>
      <c r="P14" s="65"/>
      <c r="Q14" s="65"/>
    </row>
    <row r="15" spans="1:23" ht="0.75" customHeight="1" x14ac:dyDescent="0.25">
      <c r="B15" s="31"/>
      <c r="E15" s="31"/>
      <c r="F15" s="31"/>
      <c r="G15" s="31"/>
      <c r="H15" s="21"/>
      <c r="I15" s="31"/>
      <c r="J15" s="31"/>
      <c r="K15" s="31"/>
      <c r="N15" s="31"/>
      <c r="O15" s="31"/>
      <c r="P15" s="31"/>
      <c r="Q15" s="31"/>
    </row>
    <row r="16" spans="1:23" ht="21.75" customHeight="1" x14ac:dyDescent="0.25">
      <c r="A16" s="28"/>
      <c r="B16" s="52"/>
      <c r="C16" s="19"/>
      <c r="D16" s="28"/>
      <c r="E16" s="54"/>
      <c r="F16" s="55"/>
      <c r="G16" s="46"/>
      <c r="H16" s="2">
        <v>1</v>
      </c>
      <c r="I16" s="48"/>
      <c r="J16" s="55"/>
      <c r="K16" s="54"/>
      <c r="L16" s="19"/>
      <c r="M16" s="28"/>
      <c r="N16" s="52"/>
      <c r="O16" s="71" t="s">
        <v>4</v>
      </c>
      <c r="P16" s="72"/>
      <c r="Q16" s="72"/>
    </row>
    <row r="17" spans="1:19" ht="21.75" customHeight="1" x14ac:dyDescent="0.25">
      <c r="A17" s="28"/>
      <c r="B17" s="52"/>
      <c r="C17" s="19"/>
      <c r="D17" s="28"/>
      <c r="E17" s="54"/>
      <c r="F17" s="55"/>
      <c r="G17" s="46"/>
      <c r="H17" s="2">
        <v>2</v>
      </c>
      <c r="I17" s="48"/>
      <c r="J17" s="55"/>
      <c r="K17" s="54"/>
      <c r="L17" s="19"/>
      <c r="M17" s="28"/>
      <c r="N17" s="52"/>
      <c r="O17" s="71" t="s">
        <v>4</v>
      </c>
      <c r="P17" s="72"/>
      <c r="Q17" s="72"/>
    </row>
    <row r="18" spans="1:19" ht="21.75" customHeight="1" x14ac:dyDescent="0.25">
      <c r="A18" s="1"/>
      <c r="B18" s="52"/>
      <c r="C18" s="19"/>
      <c r="D18" s="28"/>
      <c r="E18" s="54"/>
      <c r="F18" s="55"/>
      <c r="G18" s="46"/>
      <c r="H18" s="2">
        <v>3</v>
      </c>
      <c r="I18" s="48"/>
      <c r="J18" s="55"/>
      <c r="K18" s="54"/>
      <c r="L18" s="19"/>
      <c r="M18" s="28"/>
      <c r="N18" s="52"/>
      <c r="O18" s="71" t="s">
        <v>4</v>
      </c>
      <c r="P18" s="72"/>
      <c r="Q18" s="72"/>
    </row>
    <row r="19" spans="1:19" ht="21.75" customHeight="1" x14ac:dyDescent="0.25">
      <c r="A19" s="28"/>
      <c r="B19" s="52"/>
      <c r="C19" s="19"/>
      <c r="D19" s="28"/>
      <c r="E19" s="54"/>
      <c r="F19" s="55"/>
      <c r="G19" s="46"/>
      <c r="H19" s="14">
        <v>4</v>
      </c>
      <c r="I19" s="48"/>
      <c r="J19" s="55"/>
      <c r="K19" s="54"/>
      <c r="L19" s="19"/>
      <c r="M19" s="28"/>
      <c r="N19" s="52"/>
      <c r="O19" s="83" t="s">
        <v>4</v>
      </c>
      <c r="P19" s="72"/>
      <c r="Q19" s="72"/>
    </row>
    <row r="20" spans="1:19" ht="8.25" customHeight="1" x14ac:dyDescent="0.25">
      <c r="B20" s="29"/>
      <c r="E20" s="29"/>
      <c r="F20" s="29"/>
      <c r="G20" s="29"/>
      <c r="H20" s="18"/>
      <c r="I20" s="29"/>
      <c r="J20" s="29"/>
      <c r="K20" s="29"/>
      <c r="N20" s="29"/>
      <c r="O20" s="29"/>
      <c r="P20" s="29"/>
      <c r="Q20" s="29"/>
    </row>
    <row r="21" spans="1:19" ht="27" customHeight="1" x14ac:dyDescent="0.25">
      <c r="B21" s="17" t="s">
        <v>15</v>
      </c>
      <c r="G21" s="31"/>
      <c r="H21" s="8" t="s">
        <v>16</v>
      </c>
      <c r="I21" s="31"/>
      <c r="L21" s="26" t="s">
        <v>17</v>
      </c>
    </row>
    <row r="22" spans="1:19" ht="20.25" customHeight="1" x14ac:dyDescent="0.25">
      <c r="F22" s="28"/>
      <c r="G22" s="42"/>
      <c r="H22" s="15"/>
      <c r="I22" s="42"/>
      <c r="J22" s="19"/>
      <c r="S22" s="34"/>
    </row>
    <row r="23" spans="1:19" ht="13.2" x14ac:dyDescent="0.25">
      <c r="B23" s="3" t="s">
        <v>18</v>
      </c>
      <c r="G23" s="29"/>
      <c r="H23" s="25"/>
      <c r="I23" s="29"/>
      <c r="L23" s="3" t="s">
        <v>19</v>
      </c>
    </row>
    <row r="24" spans="1:19" ht="7.5" customHeight="1" x14ac:dyDescent="0.3">
      <c r="E24" s="84"/>
      <c r="F24" s="65"/>
      <c r="G24" s="65"/>
      <c r="H24" s="25"/>
    </row>
    <row r="25" spans="1:19" ht="17.25" customHeight="1" x14ac:dyDescent="0.25">
      <c r="B25" s="82" t="s">
        <v>56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9" ht="21.75" customHeight="1" x14ac:dyDescent="0.25">
      <c r="B26" s="82" t="s">
        <v>21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</sheetData>
  <sheetProtection selectLockedCells="1"/>
  <protectedRanges>
    <protectedRange sqref="C4:D4 F3:G3 F5:G5 I3:J3 I5:J5 E9:G12 I9:K12 N9:Q12 I22 B9:B12 G22 O16:Q19" name="Område1"/>
  </protectedRanges>
  <mergeCells count="27">
    <mergeCell ref="B1:Q1"/>
    <mergeCell ref="A2:B2"/>
    <mergeCell ref="F2:G2"/>
    <mergeCell ref="I2:J2"/>
    <mergeCell ref="F3:G3"/>
    <mergeCell ref="I3:J3"/>
    <mergeCell ref="C4:D4"/>
    <mergeCell ref="F4:G4"/>
    <mergeCell ref="I4:J4"/>
    <mergeCell ref="F5:G5"/>
    <mergeCell ref="I5:J5"/>
    <mergeCell ref="O17:Q17"/>
    <mergeCell ref="O7:Q7"/>
    <mergeCell ref="O8:Q8"/>
    <mergeCell ref="H9:H10"/>
    <mergeCell ref="O9:Q10"/>
    <mergeCell ref="H11:H12"/>
    <mergeCell ref="O11:Q12"/>
    <mergeCell ref="G7:I7"/>
    <mergeCell ref="G13:I13"/>
    <mergeCell ref="O14:Q14"/>
    <mergeCell ref="O16:Q16"/>
    <mergeCell ref="B26:O26"/>
    <mergeCell ref="O18:Q18"/>
    <mergeCell ref="O19:Q19"/>
    <mergeCell ref="E24:G24"/>
    <mergeCell ref="B25:O25"/>
  </mergeCells>
  <conditionalFormatting sqref="B16:B19 N16:N19 B9:B12 N9:N12">
    <cfRule type="cellIs" dxfId="7" priority="14" operator="lessThan">
      <formula>0</formula>
    </cfRule>
  </conditionalFormatting>
  <conditionalFormatting sqref="B16:B19 N16:N19">
    <cfRule type="cellIs" dxfId="6" priority="6" operator="lessThan">
      <formula>0</formula>
    </cfRule>
  </conditionalFormatting>
  <conditionalFormatting sqref="B16:B19">
    <cfRule type="cellIs" dxfId="5" priority="10" operator="lessThan">
      <formula>0</formula>
    </cfRule>
  </conditionalFormatting>
  <pageMargins left="0.7" right="0.7" top="0.39" bottom="0.31" header="0.23" footer="0.17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workbookViewId="0">
      <selection activeCell="L10" sqref="L10"/>
    </sheetView>
  </sheetViews>
  <sheetFormatPr defaultColWidth="9.109375" defaultRowHeight="15" customHeight="1" x14ac:dyDescent="0.25"/>
  <cols>
    <col min="1" max="1" width="1.88671875" customWidth="1"/>
    <col min="2" max="2" width="6.109375" customWidth="1"/>
    <col min="3" max="3" width="6.44140625" customWidth="1"/>
    <col min="4" max="4" width="5.6640625" customWidth="1"/>
    <col min="5" max="5" width="5.44140625" customWidth="1"/>
    <col min="6" max="6" width="7.109375" customWidth="1"/>
    <col min="7" max="7" width="25" customWidth="1"/>
    <col min="8" max="8" width="2.33203125" customWidth="1"/>
    <col min="9" max="9" width="25" customWidth="1"/>
    <col min="10" max="10" width="5.6640625" bestFit="1" customWidth="1"/>
    <col min="11" max="11" width="4.88671875" customWidth="1"/>
    <col min="12" max="12" width="5.6640625" customWidth="1"/>
    <col min="13" max="13" width="7" customWidth="1"/>
    <col min="14" max="14" width="6.5546875" customWidth="1"/>
    <col min="15" max="15" width="2.88671875" customWidth="1"/>
    <col min="16" max="16" width="1.44140625" customWidth="1"/>
    <col min="17" max="17" width="4" customWidth="1"/>
  </cols>
  <sheetData>
    <row r="1" spans="1:23" ht="26.25" customHeight="1" x14ac:dyDescent="0.4">
      <c r="A1" s="22"/>
      <c r="B1" s="62" t="s">
        <v>35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3" ht="17.25" customHeight="1" x14ac:dyDescent="0.25">
      <c r="A2" s="64"/>
      <c r="B2" s="65"/>
      <c r="C2" s="4" t="s">
        <v>0</v>
      </c>
      <c r="F2" s="66" t="s">
        <v>1</v>
      </c>
      <c r="G2" s="65"/>
      <c r="I2" s="66" t="s">
        <v>2</v>
      </c>
      <c r="J2" s="65"/>
    </row>
    <row r="3" spans="1:23" ht="20.25" customHeight="1" x14ac:dyDescent="0.35">
      <c r="C3" s="32" t="s">
        <v>3</v>
      </c>
      <c r="F3" s="67" t="s">
        <v>23</v>
      </c>
      <c r="G3" s="68"/>
      <c r="H3" s="10" t="s">
        <v>4</v>
      </c>
      <c r="I3" s="67" t="s">
        <v>24</v>
      </c>
      <c r="J3" s="68"/>
    </row>
    <row r="4" spans="1:23" ht="23.25" customHeight="1" x14ac:dyDescent="0.25">
      <c r="B4" s="28"/>
      <c r="C4" s="69">
        <v>41797</v>
      </c>
      <c r="D4" s="68"/>
      <c r="F4" s="66" t="s">
        <v>5</v>
      </c>
      <c r="G4" s="65"/>
      <c r="H4" s="7"/>
      <c r="I4" s="66" t="s">
        <v>5</v>
      </c>
      <c r="J4" s="65"/>
    </row>
    <row r="5" spans="1:23" ht="23.25" customHeight="1" x14ac:dyDescent="0.25">
      <c r="F5" s="70" t="s">
        <v>25</v>
      </c>
      <c r="G5" s="68"/>
      <c r="H5" s="6"/>
      <c r="I5" s="70" t="s">
        <v>26</v>
      </c>
      <c r="J5" s="68"/>
    </row>
    <row r="6" spans="1:23" ht="13.2" x14ac:dyDescent="0.25">
      <c r="H6" s="9"/>
      <c r="W6" s="34" t="s">
        <v>22</v>
      </c>
    </row>
    <row r="7" spans="1:23" ht="12.75" customHeight="1" x14ac:dyDescent="0.25">
      <c r="C7" s="4" t="s">
        <v>6</v>
      </c>
      <c r="G7" s="80" t="s">
        <v>7</v>
      </c>
      <c r="H7" s="65"/>
      <c r="I7" s="65"/>
      <c r="M7" s="4" t="s">
        <v>6</v>
      </c>
      <c r="O7" s="73"/>
      <c r="P7" s="65"/>
      <c r="Q7" s="65"/>
    </row>
    <row r="8" spans="1:23" ht="13.5" customHeight="1" x14ac:dyDescent="0.25">
      <c r="B8" s="11" t="s">
        <v>8</v>
      </c>
      <c r="C8" s="16" t="s">
        <v>9</v>
      </c>
      <c r="D8" s="24">
        <v>0.9</v>
      </c>
      <c r="E8" s="12" t="s">
        <v>10</v>
      </c>
      <c r="F8" s="13" t="s">
        <v>11</v>
      </c>
      <c r="G8" s="30" t="s">
        <v>12</v>
      </c>
      <c r="H8" s="20"/>
      <c r="I8" s="30" t="s">
        <v>12</v>
      </c>
      <c r="J8" s="13" t="s">
        <v>11</v>
      </c>
      <c r="K8" s="12" t="s">
        <v>10</v>
      </c>
      <c r="L8" s="24">
        <v>0.9</v>
      </c>
      <c r="M8" s="24" t="s">
        <v>10</v>
      </c>
      <c r="N8" s="12" t="s">
        <v>8</v>
      </c>
      <c r="O8" s="74" t="s">
        <v>13</v>
      </c>
      <c r="P8" s="75"/>
      <c r="Q8" s="75"/>
    </row>
    <row r="9" spans="1:23" ht="21.75" customHeight="1" x14ac:dyDescent="0.25">
      <c r="A9" s="28"/>
      <c r="B9" s="35">
        <v>2</v>
      </c>
      <c r="C9" s="43">
        <f>D9</f>
        <v>14.4</v>
      </c>
      <c r="D9" s="44">
        <f>E9*0.9</f>
        <v>14.4</v>
      </c>
      <c r="E9" s="36">
        <v>16</v>
      </c>
      <c r="F9" s="39">
        <v>15.1</v>
      </c>
      <c r="G9" s="40" t="s">
        <v>27</v>
      </c>
      <c r="H9" s="76">
        <v>1</v>
      </c>
      <c r="I9" s="40" t="s">
        <v>31</v>
      </c>
      <c r="J9" s="36">
        <v>11.1</v>
      </c>
      <c r="K9" s="36">
        <v>13</v>
      </c>
      <c r="L9" s="44">
        <f>K9*0.9</f>
        <v>11.700000000000001</v>
      </c>
      <c r="M9" s="43">
        <f>L9</f>
        <v>11.700000000000001</v>
      </c>
      <c r="N9" s="41">
        <v>0</v>
      </c>
      <c r="O9" s="78" t="s">
        <v>4</v>
      </c>
      <c r="P9" s="72"/>
      <c r="Q9" s="79"/>
    </row>
    <row r="10" spans="1:23" ht="21.75" customHeight="1" x14ac:dyDescent="0.25">
      <c r="A10" s="28"/>
      <c r="B10" s="35">
        <v>10</v>
      </c>
      <c r="C10" s="43">
        <f t="shared" ref="C10:C12" si="0">D10</f>
        <v>21.6</v>
      </c>
      <c r="D10" s="44">
        <f t="shared" ref="D10:D12" si="1">E10*0.9</f>
        <v>21.6</v>
      </c>
      <c r="E10" s="37">
        <v>24</v>
      </c>
      <c r="F10" s="38">
        <v>22.6</v>
      </c>
      <c r="G10" s="40" t="s">
        <v>28</v>
      </c>
      <c r="H10" s="77"/>
      <c r="I10" s="40" t="s">
        <v>32</v>
      </c>
      <c r="J10" s="38">
        <v>12.9</v>
      </c>
      <c r="K10" s="37">
        <v>14</v>
      </c>
      <c r="L10" s="44">
        <f t="shared" ref="L10:L12" si="2">K10*0.9</f>
        <v>12.6</v>
      </c>
      <c r="M10" s="43">
        <f t="shared" ref="M10:M12" si="3">L10</f>
        <v>12.6</v>
      </c>
      <c r="N10" s="41">
        <v>1</v>
      </c>
      <c r="O10" s="72"/>
      <c r="P10" s="72"/>
      <c r="Q10" s="79"/>
      <c r="W10" s="34" t="s">
        <v>22</v>
      </c>
    </row>
    <row r="11" spans="1:23" ht="21.75" customHeight="1" x14ac:dyDescent="0.25">
      <c r="A11" s="28"/>
      <c r="B11" s="35">
        <v>0</v>
      </c>
      <c r="C11" s="43">
        <f t="shared" si="0"/>
        <v>22.5</v>
      </c>
      <c r="D11" s="44">
        <f t="shared" si="1"/>
        <v>22.5</v>
      </c>
      <c r="E11" s="37">
        <v>25</v>
      </c>
      <c r="F11" s="38">
        <v>23.9</v>
      </c>
      <c r="G11" s="40" t="s">
        <v>29</v>
      </c>
      <c r="H11" s="76">
        <v>2</v>
      </c>
      <c r="I11" s="40" t="s">
        <v>33</v>
      </c>
      <c r="J11" s="38">
        <v>24.8</v>
      </c>
      <c r="K11" s="37">
        <v>26</v>
      </c>
      <c r="L11" s="44">
        <f t="shared" si="2"/>
        <v>23.400000000000002</v>
      </c>
      <c r="M11" s="43">
        <f t="shared" si="3"/>
        <v>23.400000000000002</v>
      </c>
      <c r="N11" s="41">
        <v>0</v>
      </c>
      <c r="O11" s="78" t="s">
        <v>4</v>
      </c>
      <c r="P11" s="72"/>
      <c r="Q11" s="79"/>
    </row>
    <row r="12" spans="1:23" ht="21.75" customHeight="1" x14ac:dyDescent="0.25">
      <c r="A12" s="28"/>
      <c r="B12" s="35">
        <v>6</v>
      </c>
      <c r="C12" s="43">
        <f t="shared" si="0"/>
        <v>28.8</v>
      </c>
      <c r="D12" s="44">
        <f t="shared" si="1"/>
        <v>28.8</v>
      </c>
      <c r="E12" s="37">
        <v>32</v>
      </c>
      <c r="F12" s="38">
        <v>31</v>
      </c>
      <c r="G12" s="40" t="s">
        <v>30</v>
      </c>
      <c r="H12" s="77"/>
      <c r="I12" s="40" t="s">
        <v>34</v>
      </c>
      <c r="J12" s="38">
        <v>29.8</v>
      </c>
      <c r="K12" s="37">
        <v>31</v>
      </c>
      <c r="L12" s="44">
        <f t="shared" si="2"/>
        <v>27.900000000000002</v>
      </c>
      <c r="M12" s="43">
        <f t="shared" si="3"/>
        <v>27.900000000000002</v>
      </c>
      <c r="N12" s="41">
        <v>5</v>
      </c>
      <c r="O12" s="72"/>
      <c r="P12" s="72"/>
      <c r="Q12" s="79"/>
    </row>
    <row r="13" spans="1:23" ht="13.2" x14ac:dyDescent="0.25">
      <c r="B13" s="29"/>
      <c r="C13" s="29"/>
      <c r="D13" s="29"/>
      <c r="E13" s="29"/>
      <c r="F13" s="29"/>
      <c r="G13" s="81" t="s">
        <v>14</v>
      </c>
      <c r="H13" s="63"/>
      <c r="I13" s="63"/>
      <c r="J13" s="29"/>
      <c r="K13" s="29"/>
      <c r="L13" s="29"/>
      <c r="M13" s="29"/>
      <c r="N13" s="29"/>
      <c r="O13" s="29"/>
      <c r="P13" s="29"/>
      <c r="Q13" s="29"/>
    </row>
    <row r="14" spans="1:23" x14ac:dyDescent="0.25">
      <c r="B14" s="4" t="s">
        <v>8</v>
      </c>
      <c r="E14" s="23" t="s">
        <v>10</v>
      </c>
      <c r="F14" s="5" t="s">
        <v>11</v>
      </c>
      <c r="G14" s="27" t="s">
        <v>12</v>
      </c>
      <c r="H14" s="7"/>
      <c r="I14" s="27" t="s">
        <v>12</v>
      </c>
      <c r="J14" s="5" t="s">
        <v>11</v>
      </c>
      <c r="K14" s="23" t="s">
        <v>10</v>
      </c>
      <c r="N14" s="33" t="s">
        <v>8</v>
      </c>
      <c r="O14" s="73" t="s">
        <v>13</v>
      </c>
      <c r="P14" s="65"/>
      <c r="Q14" s="65"/>
    </row>
    <row r="15" spans="1:23" ht="0.75" customHeight="1" x14ac:dyDescent="0.25">
      <c r="B15" s="31"/>
      <c r="E15" s="31"/>
      <c r="F15" s="31"/>
      <c r="G15" s="31"/>
      <c r="H15" s="21"/>
      <c r="I15" s="31"/>
      <c r="J15" s="31"/>
      <c r="K15" s="31"/>
      <c r="N15" s="31"/>
      <c r="O15" s="31"/>
      <c r="P15" s="31"/>
      <c r="Q15" s="31"/>
    </row>
    <row r="16" spans="1:23" ht="21.75" customHeight="1" x14ac:dyDescent="0.25">
      <c r="A16" s="28"/>
      <c r="B16" s="45">
        <f>E16-K16</f>
        <v>3</v>
      </c>
      <c r="C16" s="19"/>
      <c r="D16" s="28"/>
      <c r="E16" s="46">
        <f t="shared" ref="E16:G19" si="4">E9</f>
        <v>16</v>
      </c>
      <c r="F16" s="47">
        <f t="shared" si="4"/>
        <v>15.1</v>
      </c>
      <c r="G16" s="46" t="str">
        <f t="shared" si="4"/>
        <v>A A</v>
      </c>
      <c r="H16" s="2">
        <v>1</v>
      </c>
      <c r="I16" s="48" t="str">
        <f t="shared" ref="I16:K19" si="5">I9</f>
        <v>A Ö</v>
      </c>
      <c r="J16" s="47">
        <f t="shared" si="5"/>
        <v>11.1</v>
      </c>
      <c r="K16" s="46">
        <f t="shared" si="5"/>
        <v>13</v>
      </c>
      <c r="L16" s="19"/>
      <c r="M16" s="28"/>
      <c r="N16" s="45">
        <f>K16-E16</f>
        <v>-3</v>
      </c>
      <c r="O16" s="71" t="s">
        <v>4</v>
      </c>
      <c r="P16" s="72"/>
      <c r="Q16" s="72"/>
    </row>
    <row r="17" spans="1:17" ht="21.75" customHeight="1" x14ac:dyDescent="0.25">
      <c r="A17" s="28"/>
      <c r="B17" s="45">
        <f t="shared" ref="B17:B19" si="6">E17-K17</f>
        <v>10</v>
      </c>
      <c r="C17" s="19"/>
      <c r="D17" s="28"/>
      <c r="E17" s="46">
        <f t="shared" si="4"/>
        <v>24</v>
      </c>
      <c r="F17" s="47">
        <f t="shared" si="4"/>
        <v>22.6</v>
      </c>
      <c r="G17" s="46" t="str">
        <f t="shared" si="4"/>
        <v>B B</v>
      </c>
      <c r="H17" s="2">
        <v>2</v>
      </c>
      <c r="I17" s="48" t="str">
        <f t="shared" si="5"/>
        <v>A Ä</v>
      </c>
      <c r="J17" s="47">
        <f t="shared" si="5"/>
        <v>12.9</v>
      </c>
      <c r="K17" s="46">
        <f t="shared" si="5"/>
        <v>14</v>
      </c>
      <c r="L17" s="19"/>
      <c r="M17" s="28"/>
      <c r="N17" s="45">
        <f t="shared" ref="N17:N19" si="7">K17-E17</f>
        <v>-10</v>
      </c>
      <c r="O17" s="71" t="s">
        <v>4</v>
      </c>
      <c r="P17" s="72"/>
      <c r="Q17" s="72"/>
    </row>
    <row r="18" spans="1:17" ht="21.75" customHeight="1" x14ac:dyDescent="0.25">
      <c r="A18" s="1"/>
      <c r="B18" s="45">
        <f t="shared" si="6"/>
        <v>-1</v>
      </c>
      <c r="C18" s="19"/>
      <c r="D18" s="28"/>
      <c r="E18" s="46">
        <f t="shared" si="4"/>
        <v>25</v>
      </c>
      <c r="F18" s="47">
        <f t="shared" si="4"/>
        <v>23.9</v>
      </c>
      <c r="G18" s="46" t="str">
        <f t="shared" si="4"/>
        <v>C C</v>
      </c>
      <c r="H18" s="2">
        <v>3</v>
      </c>
      <c r="I18" s="48" t="str">
        <f t="shared" si="5"/>
        <v>A Å</v>
      </c>
      <c r="J18" s="47">
        <f t="shared" si="5"/>
        <v>24.8</v>
      </c>
      <c r="K18" s="46">
        <f t="shared" si="5"/>
        <v>26</v>
      </c>
      <c r="L18" s="19"/>
      <c r="M18" s="28"/>
      <c r="N18" s="45">
        <f t="shared" si="7"/>
        <v>1</v>
      </c>
      <c r="O18" s="71" t="s">
        <v>4</v>
      </c>
      <c r="P18" s="72"/>
      <c r="Q18" s="72"/>
    </row>
    <row r="19" spans="1:17" ht="21.75" customHeight="1" x14ac:dyDescent="0.25">
      <c r="A19" s="28"/>
      <c r="B19" s="45">
        <f t="shared" si="6"/>
        <v>1</v>
      </c>
      <c r="C19" s="19"/>
      <c r="D19" s="28"/>
      <c r="E19" s="46">
        <f t="shared" si="4"/>
        <v>32</v>
      </c>
      <c r="F19" s="47">
        <f t="shared" si="4"/>
        <v>31</v>
      </c>
      <c r="G19" s="46" t="str">
        <f t="shared" si="4"/>
        <v>D D</v>
      </c>
      <c r="H19" s="14">
        <v>4</v>
      </c>
      <c r="I19" s="48" t="str">
        <f t="shared" si="5"/>
        <v>A Z</v>
      </c>
      <c r="J19" s="47">
        <f t="shared" si="5"/>
        <v>29.8</v>
      </c>
      <c r="K19" s="46">
        <f t="shared" si="5"/>
        <v>31</v>
      </c>
      <c r="L19" s="19"/>
      <c r="M19" s="28"/>
      <c r="N19" s="45">
        <f t="shared" si="7"/>
        <v>-1</v>
      </c>
      <c r="O19" s="83" t="s">
        <v>4</v>
      </c>
      <c r="P19" s="72"/>
      <c r="Q19" s="72"/>
    </row>
    <row r="20" spans="1:17" ht="8.25" customHeight="1" x14ac:dyDescent="0.25">
      <c r="B20" s="29"/>
      <c r="E20" s="29"/>
      <c r="F20" s="29"/>
      <c r="G20" s="29"/>
      <c r="H20" s="18"/>
      <c r="I20" s="29"/>
      <c r="J20" s="29"/>
      <c r="K20" s="29"/>
      <c r="N20" s="29"/>
      <c r="O20" s="29"/>
      <c r="P20" s="29"/>
      <c r="Q20" s="29"/>
    </row>
    <row r="21" spans="1:17" ht="27" customHeight="1" x14ac:dyDescent="0.25">
      <c r="B21" s="17" t="s">
        <v>15</v>
      </c>
      <c r="G21" s="31"/>
      <c r="H21" s="8" t="s">
        <v>16</v>
      </c>
      <c r="I21" s="31"/>
      <c r="L21" s="26" t="s">
        <v>17</v>
      </c>
    </row>
    <row r="22" spans="1:17" ht="20.25" customHeight="1" x14ac:dyDescent="0.25">
      <c r="F22" s="28"/>
      <c r="G22" s="42"/>
      <c r="H22" s="15"/>
      <c r="I22" s="42"/>
      <c r="J22" s="19"/>
    </row>
    <row r="23" spans="1:17" ht="13.2" x14ac:dyDescent="0.25">
      <c r="B23" s="3" t="s">
        <v>18</v>
      </c>
      <c r="G23" s="29"/>
      <c r="H23" s="25"/>
      <c r="I23" s="29"/>
      <c r="L23" s="3" t="s">
        <v>19</v>
      </c>
    </row>
    <row r="24" spans="1:17" ht="7.5" customHeight="1" x14ac:dyDescent="0.3">
      <c r="E24" s="84"/>
      <c r="F24" s="65"/>
      <c r="G24" s="65"/>
      <c r="H24" s="25"/>
    </row>
    <row r="25" spans="1:17" ht="17.25" customHeight="1" x14ac:dyDescent="0.25">
      <c r="B25" s="82" t="s">
        <v>20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7" ht="21.75" customHeight="1" x14ac:dyDescent="0.25">
      <c r="B26" s="82" t="s">
        <v>21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</sheetData>
  <sheetProtection selectLockedCells="1"/>
  <protectedRanges>
    <protectedRange password="CC94" sqref="C4:D4 F3:G3 F5:G5 I3:J3 I5:J5 E9:G12 I9:K12 N9:Q12 G22 B9:B12 I22 O16:Q19" name="Område1"/>
  </protectedRanges>
  <mergeCells count="27">
    <mergeCell ref="B1:Q1"/>
    <mergeCell ref="A2:B2"/>
    <mergeCell ref="F2:G2"/>
    <mergeCell ref="I2:J2"/>
    <mergeCell ref="F3:G3"/>
    <mergeCell ref="I3:J3"/>
    <mergeCell ref="C4:D4"/>
    <mergeCell ref="F4:G4"/>
    <mergeCell ref="I4:J4"/>
    <mergeCell ref="F5:G5"/>
    <mergeCell ref="I5:J5"/>
    <mergeCell ref="O17:Q17"/>
    <mergeCell ref="O7:Q7"/>
    <mergeCell ref="O8:Q8"/>
    <mergeCell ref="H9:H10"/>
    <mergeCell ref="O9:Q10"/>
    <mergeCell ref="H11:H12"/>
    <mergeCell ref="O11:Q12"/>
    <mergeCell ref="G7:I7"/>
    <mergeCell ref="G13:I13"/>
    <mergeCell ref="O14:Q14"/>
    <mergeCell ref="O16:Q16"/>
    <mergeCell ref="B26:O26"/>
    <mergeCell ref="O18:Q18"/>
    <mergeCell ref="O19:Q19"/>
    <mergeCell ref="E24:G24"/>
    <mergeCell ref="B25:O25"/>
  </mergeCells>
  <conditionalFormatting sqref="B9:B12 N9:N12">
    <cfRule type="cellIs" dxfId="4" priority="16" operator="lessThan">
      <formula>0</formula>
    </cfRule>
  </conditionalFormatting>
  <conditionalFormatting sqref="B16:B19 N16:N19">
    <cfRule type="cellIs" dxfId="3" priority="12" operator="lessThan">
      <formula>0</formula>
    </cfRule>
  </conditionalFormatting>
  <pageMargins left="0.7" right="0.7" top="0.39" bottom="0.31" header="0.23" footer="0.17"/>
  <pageSetup paperSize="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6"/>
  <sheetViews>
    <sheetView workbookViewId="0">
      <selection activeCell="V14" sqref="V14"/>
    </sheetView>
  </sheetViews>
  <sheetFormatPr defaultColWidth="9.109375" defaultRowHeight="15" customHeight="1" x14ac:dyDescent="0.25"/>
  <cols>
    <col min="1" max="1" width="1.88671875" customWidth="1"/>
    <col min="2" max="2" width="6.109375" customWidth="1"/>
    <col min="3" max="3" width="6.44140625" customWidth="1"/>
    <col min="4" max="4" width="5.6640625" customWidth="1"/>
    <col min="5" max="5" width="5.44140625" customWidth="1"/>
    <col min="6" max="6" width="7.109375" customWidth="1"/>
    <col min="7" max="7" width="25" customWidth="1"/>
    <col min="8" max="8" width="2.33203125" customWidth="1"/>
    <col min="9" max="9" width="25" customWidth="1"/>
    <col min="10" max="10" width="6.109375" bestFit="1" customWidth="1"/>
    <col min="11" max="11" width="4.88671875" customWidth="1"/>
    <col min="12" max="12" width="5.6640625" customWidth="1"/>
    <col min="13" max="13" width="7" customWidth="1"/>
    <col min="14" max="14" width="6.5546875" customWidth="1"/>
    <col min="15" max="15" width="2.88671875" customWidth="1"/>
    <col min="16" max="16" width="1.44140625" customWidth="1"/>
    <col min="17" max="17" width="4" customWidth="1"/>
  </cols>
  <sheetData>
    <row r="1" spans="1:23" ht="26.25" customHeight="1" x14ac:dyDescent="0.4">
      <c r="A1" s="22"/>
      <c r="B1" s="62" t="s">
        <v>35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23" ht="17.25" customHeight="1" x14ac:dyDescent="0.25">
      <c r="A2" s="64"/>
      <c r="B2" s="65"/>
      <c r="C2" s="4" t="s">
        <v>0</v>
      </c>
      <c r="F2" s="66" t="s">
        <v>1</v>
      </c>
      <c r="G2" s="65"/>
      <c r="I2" s="66" t="s">
        <v>2</v>
      </c>
      <c r="J2" s="65"/>
    </row>
    <row r="3" spans="1:23" ht="20.25" customHeight="1" x14ac:dyDescent="0.35">
      <c r="C3" s="32" t="s">
        <v>3</v>
      </c>
      <c r="F3" s="70"/>
      <c r="G3" s="68"/>
      <c r="H3" s="10" t="s">
        <v>4</v>
      </c>
      <c r="I3" s="85"/>
      <c r="J3" s="68"/>
    </row>
    <row r="4" spans="1:23" ht="23.25" customHeight="1" x14ac:dyDescent="0.25">
      <c r="B4" s="28"/>
      <c r="C4" s="69"/>
      <c r="D4" s="68"/>
      <c r="F4" s="66" t="s">
        <v>5</v>
      </c>
      <c r="G4" s="65"/>
      <c r="H4" s="7"/>
      <c r="I4" s="66" t="s">
        <v>5</v>
      </c>
      <c r="J4" s="65"/>
    </row>
    <row r="5" spans="1:23" ht="23.25" customHeight="1" x14ac:dyDescent="0.25">
      <c r="F5" s="70"/>
      <c r="G5" s="68"/>
      <c r="H5" s="6"/>
      <c r="I5" s="86"/>
      <c r="J5" s="68"/>
    </row>
    <row r="6" spans="1:23" ht="13.2" x14ac:dyDescent="0.25">
      <c r="H6" s="9"/>
      <c r="W6" s="34"/>
    </row>
    <row r="7" spans="1:23" ht="12.75" customHeight="1" x14ac:dyDescent="0.25">
      <c r="C7" s="4" t="s">
        <v>6</v>
      </c>
      <c r="G7" s="80" t="s">
        <v>7</v>
      </c>
      <c r="H7" s="65"/>
      <c r="I7" s="65"/>
      <c r="M7" s="4" t="s">
        <v>6</v>
      </c>
      <c r="O7" s="73"/>
      <c r="P7" s="65"/>
      <c r="Q7" s="65"/>
    </row>
    <row r="8" spans="1:23" ht="13.5" customHeight="1" x14ac:dyDescent="0.25">
      <c r="B8" s="11" t="s">
        <v>8</v>
      </c>
      <c r="C8" s="59" t="s">
        <v>42</v>
      </c>
      <c r="D8" s="24">
        <v>0.9</v>
      </c>
      <c r="E8" s="12" t="s">
        <v>10</v>
      </c>
      <c r="F8" s="13" t="s">
        <v>11</v>
      </c>
      <c r="G8" s="30" t="s">
        <v>12</v>
      </c>
      <c r="H8" s="20"/>
      <c r="I8" s="30" t="s">
        <v>12</v>
      </c>
      <c r="J8" s="13" t="s">
        <v>11</v>
      </c>
      <c r="K8" s="12" t="s">
        <v>10</v>
      </c>
      <c r="L8" s="24">
        <v>0.9</v>
      </c>
      <c r="M8" s="24" t="s">
        <v>10</v>
      </c>
      <c r="N8" s="12" t="s">
        <v>8</v>
      </c>
      <c r="O8" s="74" t="s">
        <v>13</v>
      </c>
      <c r="P8" s="75"/>
      <c r="Q8" s="75"/>
    </row>
    <row r="9" spans="1:23" ht="21.75" customHeight="1" x14ac:dyDescent="0.25">
      <c r="A9" s="28"/>
      <c r="B9" s="35"/>
      <c r="C9" s="50">
        <f>D9</f>
        <v>16.2</v>
      </c>
      <c r="D9" s="50">
        <f>E9*0.9</f>
        <v>16.2</v>
      </c>
      <c r="E9" s="51">
        <v>18</v>
      </c>
      <c r="F9" s="53">
        <v>15.3</v>
      </c>
      <c r="G9" s="40" t="s">
        <v>36</v>
      </c>
      <c r="H9" s="76">
        <v>1</v>
      </c>
      <c r="I9" s="40" t="s">
        <v>26</v>
      </c>
      <c r="J9" s="53">
        <v>25</v>
      </c>
      <c r="K9" s="51">
        <v>27</v>
      </c>
      <c r="L9" s="50">
        <f>K9*0.9</f>
        <v>24.3</v>
      </c>
      <c r="M9" s="50">
        <f>L9</f>
        <v>24.3</v>
      </c>
      <c r="N9" s="56">
        <v>8</v>
      </c>
      <c r="O9" s="78" t="s">
        <v>4</v>
      </c>
      <c r="P9" s="72"/>
      <c r="Q9" s="79"/>
    </row>
    <row r="10" spans="1:23" ht="21.75" customHeight="1" x14ac:dyDescent="0.25">
      <c r="A10" s="28"/>
      <c r="B10" s="35">
        <v>2</v>
      </c>
      <c r="C10" s="50">
        <f t="shared" ref="C10:C12" si="0">D10</f>
        <v>27</v>
      </c>
      <c r="D10" s="50">
        <f t="shared" ref="D10:D12" si="1">E10*0.9</f>
        <v>27</v>
      </c>
      <c r="E10" s="40">
        <v>30</v>
      </c>
      <c r="F10" s="53">
        <v>28</v>
      </c>
      <c r="G10" s="40" t="s">
        <v>37</v>
      </c>
      <c r="H10" s="77"/>
      <c r="I10" s="40" t="s">
        <v>28</v>
      </c>
      <c r="J10" s="53">
        <v>26.7</v>
      </c>
      <c r="K10" s="40">
        <v>28</v>
      </c>
      <c r="L10" s="50">
        <f t="shared" ref="L10:L12" si="2">K10*0.9</f>
        <v>25.2</v>
      </c>
      <c r="M10" s="50">
        <f t="shared" ref="M10:M12" si="3">L10</f>
        <v>25.2</v>
      </c>
      <c r="N10" s="56"/>
      <c r="O10" s="72"/>
      <c r="P10" s="72"/>
      <c r="Q10" s="79"/>
      <c r="W10" s="34"/>
    </row>
    <row r="11" spans="1:23" ht="21.75" customHeight="1" x14ac:dyDescent="0.25">
      <c r="A11" s="28"/>
      <c r="B11" s="35">
        <v>1</v>
      </c>
      <c r="C11" s="50">
        <f t="shared" si="0"/>
        <v>30.6</v>
      </c>
      <c r="D11" s="50">
        <f t="shared" si="1"/>
        <v>30.6</v>
      </c>
      <c r="E11" s="40">
        <v>34</v>
      </c>
      <c r="F11" s="53">
        <v>31.7</v>
      </c>
      <c r="G11" s="40" t="s">
        <v>38</v>
      </c>
      <c r="H11" s="76">
        <v>2</v>
      </c>
      <c r="I11" s="40" t="s">
        <v>40</v>
      </c>
      <c r="J11" s="53">
        <v>31.9</v>
      </c>
      <c r="K11" s="40">
        <v>33</v>
      </c>
      <c r="L11" s="50">
        <f t="shared" si="2"/>
        <v>29.7</v>
      </c>
      <c r="M11" s="50">
        <f t="shared" si="3"/>
        <v>29.7</v>
      </c>
      <c r="N11" s="56"/>
      <c r="O11" s="78" t="s">
        <v>4</v>
      </c>
      <c r="P11" s="72"/>
      <c r="Q11" s="79"/>
    </row>
    <row r="12" spans="1:23" ht="21.75" customHeight="1" x14ac:dyDescent="0.25">
      <c r="A12" s="28"/>
      <c r="B12" s="35"/>
      <c r="C12" s="50">
        <f t="shared" si="0"/>
        <v>32.4</v>
      </c>
      <c r="D12" s="50">
        <f t="shared" si="1"/>
        <v>32.4</v>
      </c>
      <c r="E12" s="40">
        <v>36</v>
      </c>
      <c r="F12" s="53">
        <v>33.799999999999997</v>
      </c>
      <c r="G12" s="40" t="s">
        <v>39</v>
      </c>
      <c r="H12" s="77"/>
      <c r="I12" s="40" t="s">
        <v>41</v>
      </c>
      <c r="J12" s="53">
        <v>36</v>
      </c>
      <c r="K12" s="40">
        <v>39</v>
      </c>
      <c r="L12" s="50">
        <f t="shared" si="2"/>
        <v>35.1</v>
      </c>
      <c r="M12" s="50">
        <f t="shared" si="3"/>
        <v>35.1</v>
      </c>
      <c r="N12" s="56">
        <v>3</v>
      </c>
      <c r="O12" s="72"/>
      <c r="P12" s="72"/>
      <c r="Q12" s="79"/>
    </row>
    <row r="13" spans="1:23" ht="13.2" x14ac:dyDescent="0.25">
      <c r="B13" s="29"/>
      <c r="C13" s="29"/>
      <c r="D13" s="29"/>
      <c r="E13" s="29"/>
      <c r="F13" s="29"/>
      <c r="G13" s="81" t="s">
        <v>14</v>
      </c>
      <c r="H13" s="63"/>
      <c r="I13" s="63"/>
      <c r="J13" s="29"/>
      <c r="K13" s="29"/>
      <c r="L13" s="29"/>
      <c r="M13" s="29"/>
      <c r="N13" s="29"/>
      <c r="O13" s="29"/>
      <c r="P13" s="29"/>
      <c r="Q13" s="29"/>
    </row>
    <row r="14" spans="1:23" x14ac:dyDescent="0.25">
      <c r="B14" s="4" t="s">
        <v>8</v>
      </c>
      <c r="E14" s="23" t="s">
        <v>10</v>
      </c>
      <c r="F14" s="5" t="s">
        <v>11</v>
      </c>
      <c r="G14" s="27" t="s">
        <v>12</v>
      </c>
      <c r="H14" s="7"/>
      <c r="I14" s="27" t="s">
        <v>12</v>
      </c>
      <c r="J14" s="5" t="s">
        <v>11</v>
      </c>
      <c r="K14" s="23" t="s">
        <v>10</v>
      </c>
      <c r="N14" s="33" t="s">
        <v>8</v>
      </c>
      <c r="O14" s="73" t="s">
        <v>13</v>
      </c>
      <c r="P14" s="65"/>
      <c r="Q14" s="65"/>
    </row>
    <row r="15" spans="1:23" ht="0.75" customHeight="1" x14ac:dyDescent="0.25">
      <c r="B15" s="31"/>
      <c r="E15" s="31"/>
      <c r="F15" s="31"/>
      <c r="G15" s="31"/>
      <c r="H15" s="21"/>
      <c r="I15" s="31"/>
      <c r="J15" s="31"/>
      <c r="K15" s="31"/>
      <c r="N15" s="31"/>
      <c r="O15" s="31"/>
      <c r="P15" s="31"/>
      <c r="Q15" s="31"/>
    </row>
    <row r="16" spans="1:23" ht="21.75" customHeight="1" x14ac:dyDescent="0.25">
      <c r="A16" s="28"/>
      <c r="B16" s="52">
        <f>E16-K16</f>
        <v>-9</v>
      </c>
      <c r="C16" s="19"/>
      <c r="D16" s="28"/>
      <c r="E16" s="54">
        <f t="shared" ref="E16:G19" si="4">E9</f>
        <v>18</v>
      </c>
      <c r="F16" s="55">
        <f t="shared" si="4"/>
        <v>15.3</v>
      </c>
      <c r="G16" s="46" t="str">
        <f t="shared" si="4"/>
        <v>A H</v>
      </c>
      <c r="H16" s="2">
        <v>1</v>
      </c>
      <c r="I16" s="48" t="str">
        <f t="shared" ref="I16:K19" si="5">I9</f>
        <v>A B</v>
      </c>
      <c r="J16" s="55">
        <f t="shared" si="5"/>
        <v>25</v>
      </c>
      <c r="K16" s="54">
        <f t="shared" si="5"/>
        <v>27</v>
      </c>
      <c r="L16" s="19"/>
      <c r="M16" s="28"/>
      <c r="N16" s="52">
        <f>K16-E16</f>
        <v>9</v>
      </c>
      <c r="O16" s="71" t="s">
        <v>4</v>
      </c>
      <c r="P16" s="72"/>
      <c r="Q16" s="72"/>
    </row>
    <row r="17" spans="1:17" ht="21.75" customHeight="1" x14ac:dyDescent="0.25">
      <c r="A17" s="28"/>
      <c r="B17" s="52">
        <f t="shared" ref="B17:B19" si="6">E17-K17</f>
        <v>2</v>
      </c>
      <c r="C17" s="19"/>
      <c r="D17" s="28"/>
      <c r="E17" s="54">
        <f t="shared" si="4"/>
        <v>30</v>
      </c>
      <c r="F17" s="55">
        <f t="shared" si="4"/>
        <v>28</v>
      </c>
      <c r="G17" s="46" t="str">
        <f t="shared" si="4"/>
        <v>B H</v>
      </c>
      <c r="H17" s="2">
        <v>2</v>
      </c>
      <c r="I17" s="48" t="str">
        <f t="shared" si="5"/>
        <v>B B</v>
      </c>
      <c r="J17" s="55">
        <f t="shared" si="5"/>
        <v>26.7</v>
      </c>
      <c r="K17" s="54">
        <f t="shared" si="5"/>
        <v>28</v>
      </c>
      <c r="L17" s="19"/>
      <c r="M17" s="28"/>
      <c r="N17" s="52">
        <f t="shared" ref="N17:N19" si="7">K17-E17</f>
        <v>-2</v>
      </c>
      <c r="O17" s="71" t="s">
        <v>4</v>
      </c>
      <c r="P17" s="72"/>
      <c r="Q17" s="72"/>
    </row>
    <row r="18" spans="1:17" ht="21.75" customHeight="1" x14ac:dyDescent="0.25">
      <c r="A18" s="1"/>
      <c r="B18" s="52">
        <f t="shared" si="6"/>
        <v>1</v>
      </c>
      <c r="C18" s="19"/>
      <c r="D18" s="28"/>
      <c r="E18" s="54">
        <f t="shared" si="4"/>
        <v>34</v>
      </c>
      <c r="F18" s="55">
        <f t="shared" si="4"/>
        <v>31.7</v>
      </c>
      <c r="G18" s="46" t="str">
        <f t="shared" si="4"/>
        <v>C H</v>
      </c>
      <c r="H18" s="2">
        <v>3</v>
      </c>
      <c r="I18" s="48" t="str">
        <f t="shared" si="5"/>
        <v>C B</v>
      </c>
      <c r="J18" s="55">
        <f t="shared" si="5"/>
        <v>31.9</v>
      </c>
      <c r="K18" s="54">
        <f t="shared" si="5"/>
        <v>33</v>
      </c>
      <c r="L18" s="19"/>
      <c r="M18" s="28"/>
      <c r="N18" s="52">
        <f t="shared" si="7"/>
        <v>-1</v>
      </c>
      <c r="O18" s="71" t="s">
        <v>4</v>
      </c>
      <c r="P18" s="72"/>
      <c r="Q18" s="72"/>
    </row>
    <row r="19" spans="1:17" ht="21.75" customHeight="1" x14ac:dyDescent="0.25">
      <c r="A19" s="28"/>
      <c r="B19" s="52">
        <f t="shared" si="6"/>
        <v>-3</v>
      </c>
      <c r="C19" s="19"/>
      <c r="D19" s="28"/>
      <c r="E19" s="54">
        <f t="shared" si="4"/>
        <v>36</v>
      </c>
      <c r="F19" s="55">
        <f t="shared" si="4"/>
        <v>33.799999999999997</v>
      </c>
      <c r="G19" s="46" t="str">
        <f t="shared" si="4"/>
        <v>D H</v>
      </c>
      <c r="H19" s="14">
        <v>4</v>
      </c>
      <c r="I19" s="48" t="str">
        <f t="shared" si="5"/>
        <v>D B</v>
      </c>
      <c r="J19" s="55">
        <f t="shared" si="5"/>
        <v>36</v>
      </c>
      <c r="K19" s="54">
        <f t="shared" si="5"/>
        <v>39</v>
      </c>
      <c r="L19" s="19"/>
      <c r="M19" s="28"/>
      <c r="N19" s="52">
        <f t="shared" si="7"/>
        <v>3</v>
      </c>
      <c r="O19" s="83" t="s">
        <v>4</v>
      </c>
      <c r="P19" s="72"/>
      <c r="Q19" s="72"/>
    </row>
    <row r="20" spans="1:17" ht="8.25" customHeight="1" x14ac:dyDescent="0.25">
      <c r="B20" s="29"/>
      <c r="E20" s="29"/>
      <c r="F20" s="29"/>
      <c r="G20" s="29"/>
      <c r="H20" s="18"/>
      <c r="I20" s="29"/>
      <c r="J20" s="29"/>
      <c r="K20" s="29"/>
      <c r="N20" s="29"/>
      <c r="O20" s="29"/>
      <c r="P20" s="29"/>
      <c r="Q20" s="29"/>
    </row>
    <row r="21" spans="1:17" ht="27" customHeight="1" x14ac:dyDescent="0.25">
      <c r="B21" s="17" t="s">
        <v>15</v>
      </c>
      <c r="G21" s="31"/>
      <c r="H21" s="8" t="s">
        <v>16</v>
      </c>
      <c r="I21" s="31"/>
      <c r="L21" s="26" t="s">
        <v>17</v>
      </c>
    </row>
    <row r="22" spans="1:17" ht="20.25" customHeight="1" x14ac:dyDescent="0.25">
      <c r="F22" s="28"/>
      <c r="G22" s="42"/>
      <c r="H22" s="15"/>
      <c r="I22" s="42"/>
      <c r="J22" s="19"/>
    </row>
    <row r="23" spans="1:17" ht="13.2" x14ac:dyDescent="0.25">
      <c r="B23" s="3" t="s">
        <v>18</v>
      </c>
      <c r="G23" s="29"/>
      <c r="H23" s="25"/>
      <c r="I23" s="29"/>
      <c r="L23" s="3" t="s">
        <v>19</v>
      </c>
    </row>
    <row r="24" spans="1:17" ht="7.5" customHeight="1" x14ac:dyDescent="0.3">
      <c r="E24" s="84"/>
      <c r="F24" s="65"/>
      <c r="G24" s="65"/>
      <c r="H24" s="25"/>
    </row>
    <row r="25" spans="1:17" ht="17.25" customHeight="1" x14ac:dyDescent="0.25">
      <c r="B25" s="82" t="s">
        <v>20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7" ht="21.75" customHeight="1" x14ac:dyDescent="0.25">
      <c r="B26" s="82" t="s">
        <v>21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</sheetData>
  <sheetProtection selectLockedCells="1"/>
  <protectedRanges>
    <protectedRange sqref="C4:D4 F3:G3 F5:G5 I3:J3 I5:J5 E9:G12 I9:K12 N9:Q12 I22 B9:B12 G22 O16:Q19" name="Område1"/>
  </protectedRanges>
  <mergeCells count="27">
    <mergeCell ref="B26:O26"/>
    <mergeCell ref="O18:Q18"/>
    <mergeCell ref="O19:Q19"/>
    <mergeCell ref="E24:G24"/>
    <mergeCell ref="B25:O25"/>
    <mergeCell ref="G13:I13"/>
    <mergeCell ref="O14:Q14"/>
    <mergeCell ref="O16:Q16"/>
    <mergeCell ref="O17:Q17"/>
    <mergeCell ref="O7:Q7"/>
    <mergeCell ref="O8:Q8"/>
    <mergeCell ref="H9:H10"/>
    <mergeCell ref="O9:Q10"/>
    <mergeCell ref="H11:H12"/>
    <mergeCell ref="O11:Q12"/>
    <mergeCell ref="G7:I7"/>
    <mergeCell ref="C4:D4"/>
    <mergeCell ref="F4:G4"/>
    <mergeCell ref="I4:J4"/>
    <mergeCell ref="F5:G5"/>
    <mergeCell ref="I5:J5"/>
    <mergeCell ref="B1:Q1"/>
    <mergeCell ref="A2:B2"/>
    <mergeCell ref="F2:G2"/>
    <mergeCell ref="I2:J2"/>
    <mergeCell ref="F3:G3"/>
    <mergeCell ref="I3:J3"/>
  </mergeCells>
  <conditionalFormatting sqref="B16:B19 N16:N19 B9:B12 N9:N12">
    <cfRule type="cellIs" dxfId="2" priority="14" operator="lessThan">
      <formula>0</formula>
    </cfRule>
  </conditionalFormatting>
  <conditionalFormatting sqref="B16:B19 N16:N19">
    <cfRule type="cellIs" dxfId="1" priority="6" operator="lessThan">
      <formula>0</formula>
    </cfRule>
  </conditionalFormatting>
  <conditionalFormatting sqref="B16:B19">
    <cfRule type="cellIs" dxfId="0" priority="10" operator="lessThan">
      <formula>0</formula>
    </cfRule>
  </conditionalFormatting>
  <pageMargins left="0.70866141732283472" right="0.70866141732283472" top="0.39370078740157483" bottom="0.31496062992125984" header="0.23622047244094491" footer="0.15748031496062992"/>
  <pageSetup paperSize="9" orientation="landscape" horizontalDpi="4294967293" verticalDpi="300" copies="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BLANK med formler skrivskydd</vt:lpstr>
      <vt:lpstr>BLANK  ej skrivskyddad</vt:lpstr>
      <vt:lpstr>Exempel I</vt:lpstr>
      <vt:lpstr>Exempe med förklaringar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PeterA</dc:creator>
  <cp:lastModifiedBy>David Rickardsson</cp:lastModifiedBy>
  <cp:lastPrinted>2017-02-26T19:14:33Z</cp:lastPrinted>
  <dcterms:created xsi:type="dcterms:W3CDTF">2013-06-07T09:42:43Z</dcterms:created>
  <dcterms:modified xsi:type="dcterms:W3CDTF">2023-06-12T13:22:19Z</dcterms:modified>
</cp:coreProperties>
</file>